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manuelroux/Desktop/ASSISTANCE MAITRISE D'OUVRAGE/CLIENTS/ENTREPRISES/RIA AVIGNON/DCE/"/>
    </mc:Choice>
  </mc:AlternateContent>
  <xr:revisionPtr revIDLastSave="0" documentId="13_ncr:1_{6E5505C5-BE1D-3648-9FC5-F4E51F45946A}" xr6:coauthVersionLast="47" xr6:coauthVersionMax="47" xr10:uidLastSave="{00000000-0000-0000-0000-000000000000}"/>
  <bookViews>
    <workbookView xWindow="-41840" yWindow="1640" windowWidth="30240" windowHeight="17580" activeTab="1" xr2:uid="{01DBA4AC-136B-9B46-85A7-7CDD06A6A61B}"/>
  </bookViews>
  <sheets>
    <sheet name="PG" sheetId="3" r:id="rId1"/>
    <sheet name="BPU" sheetId="1" r:id="rId2"/>
    <sheet name="DQE " sheetId="2" r:id="rId3"/>
  </sheets>
  <definedNames>
    <definedName name="_xlnm.Print_Area" localSheetId="0">PG!$B$1:$E$38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3" i="1" l="1"/>
  <c r="B23" i="1"/>
  <c r="B32" i="2"/>
  <c r="E31" i="2"/>
  <c r="E30" i="2"/>
  <c r="E29" i="2"/>
  <c r="E28" i="2"/>
  <c r="E27" i="2"/>
  <c r="E26" i="2"/>
  <c r="E25" i="2"/>
  <c r="E24" i="2"/>
  <c r="I16" i="1"/>
  <c r="I21" i="1" s="1"/>
  <c r="I23" i="1" s="1"/>
  <c r="C31" i="2" s="1"/>
  <c r="D31" i="2" s="1"/>
  <c r="H16" i="1"/>
  <c r="H21" i="1" s="1"/>
  <c r="H23" i="1" s="1"/>
  <c r="C30" i="2" s="1"/>
  <c r="D30" i="2" s="1"/>
  <c r="G16" i="1"/>
  <c r="G21" i="1" s="1"/>
  <c r="G23" i="1" s="1"/>
  <c r="C29" i="2" s="1"/>
  <c r="D29" i="2" s="1"/>
  <c r="F16" i="1"/>
  <c r="F21" i="1" s="1"/>
  <c r="F23" i="1" s="1"/>
  <c r="C28" i="2" s="1"/>
  <c r="D28" i="2" s="1"/>
  <c r="E16" i="1"/>
  <c r="E21" i="1" s="1"/>
  <c r="E23" i="1" s="1"/>
  <c r="C27" i="2" s="1"/>
  <c r="D27" i="2" s="1"/>
  <c r="D16" i="1"/>
  <c r="D21" i="1" s="1"/>
  <c r="D23" i="1" s="1"/>
  <c r="C26" i="2" s="1"/>
  <c r="D26" i="2" s="1"/>
  <c r="C16" i="1"/>
  <c r="C21" i="1" s="1"/>
  <c r="C23" i="1" s="1"/>
  <c r="C25" i="2" s="1"/>
  <c r="D25" i="2" s="1"/>
  <c r="B16" i="1"/>
  <c r="B21" i="1" s="1"/>
  <c r="C24" i="2" s="1"/>
  <c r="D24" i="2" s="1"/>
  <c r="B2" i="2"/>
  <c r="B83" i="1"/>
  <c r="F25" i="2" l="1"/>
  <c r="F26" i="2"/>
  <c r="F28" i="2"/>
  <c r="F29" i="2"/>
  <c r="F30" i="2"/>
  <c r="E32" i="2"/>
  <c r="F27" i="2"/>
  <c r="F31" i="2"/>
  <c r="D32" i="2"/>
  <c r="F24" i="2"/>
  <c r="F32" i="2" s="1"/>
  <c r="E16" i="2"/>
  <c r="E15" i="2"/>
  <c r="E14" i="2"/>
  <c r="E13" i="2"/>
  <c r="E12" i="2"/>
  <c r="E11" i="2"/>
  <c r="E10" i="2"/>
  <c r="E9" i="2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B17" i="2"/>
  <c r="N35" i="1"/>
  <c r="M35" i="1"/>
  <c r="F16" i="2" l="1"/>
  <c r="F15" i="2"/>
  <c r="F14" i="2"/>
  <c r="F13" i="2"/>
  <c r="F12" i="2"/>
  <c r="F11" i="2"/>
  <c r="I18" i="1"/>
  <c r="H18" i="1"/>
  <c r="G18" i="1"/>
  <c r="D18" i="1"/>
  <c r="E18" i="1"/>
  <c r="F18" i="1"/>
  <c r="B29" i="1" l="1"/>
  <c r="C10" i="2"/>
  <c r="D10" i="2" s="1"/>
  <c r="C9" i="2"/>
  <c r="F10" i="2" l="1"/>
  <c r="C18" i="1"/>
  <c r="B18" i="1"/>
  <c r="D9" i="2"/>
  <c r="D17" i="2" s="1"/>
  <c r="F9" i="2" l="1"/>
  <c r="F17" i="2" s="1"/>
  <c r="E17" i="2"/>
</calcChain>
</file>

<file path=xl/sharedStrings.xml><?xml version="1.0" encoding="utf-8"?>
<sst xmlns="http://schemas.openxmlformats.org/spreadsheetml/2006/main" count="184" uniqueCount="102">
  <si>
    <t xml:space="preserve">BORDEREAU DE PRIX UNITAIRES </t>
  </si>
  <si>
    <t xml:space="preserve">Postes de coûts </t>
  </si>
  <si>
    <t>Matières premières</t>
  </si>
  <si>
    <t>Frais de personnel</t>
  </si>
  <si>
    <t>Frais d'exploitation</t>
  </si>
  <si>
    <t>Frais de structure</t>
  </si>
  <si>
    <t>Rémunération</t>
  </si>
  <si>
    <t xml:space="preserve">Total HT </t>
  </si>
  <si>
    <t>TVA</t>
  </si>
  <si>
    <t xml:space="preserve">Total TTC </t>
  </si>
  <si>
    <t xml:space="preserve">Détail des frais de personnel </t>
  </si>
  <si>
    <t>Nombre d'ETP</t>
  </si>
  <si>
    <t>Total Frais de personnel</t>
  </si>
  <si>
    <t xml:space="preserve">Détail des frais d'exploitation </t>
  </si>
  <si>
    <t xml:space="preserve">Detail Quantitatif Estimatif </t>
  </si>
  <si>
    <t xml:space="preserve">P.U. HT </t>
  </si>
  <si>
    <t xml:space="preserve">Total prestations </t>
  </si>
  <si>
    <t>Candidat :</t>
  </si>
  <si>
    <t>Par an HT</t>
  </si>
  <si>
    <t xml:space="preserve">Total annuel HT </t>
  </si>
  <si>
    <t>Salaire brut annuel</t>
  </si>
  <si>
    <t>Charges annuelles</t>
  </si>
  <si>
    <t>Taux de charges</t>
  </si>
  <si>
    <t>Nombre d'heures annuelles travaillées</t>
  </si>
  <si>
    <t xml:space="preserve">Analyses bactériologiques </t>
  </si>
  <si>
    <t>Signalétique</t>
  </si>
  <si>
    <t>Incidence au repas H.T</t>
  </si>
  <si>
    <t>Qualification</t>
  </si>
  <si>
    <t>Salaire annuel</t>
  </si>
  <si>
    <t>Charges sociales</t>
  </si>
  <si>
    <t>Total frais de personnel H.T</t>
  </si>
  <si>
    <t>Ces documents étant au format EXCEL sur la plateforme de dématérialisation, toute modification entraînera le rejet de l’offre</t>
  </si>
  <si>
    <t>MARCHES PUBLICS DE SERVICES</t>
  </si>
  <si>
    <t>MAPA</t>
  </si>
  <si>
    <t>CANDIDAT</t>
  </si>
  <si>
    <t>Cachet et visa de la société</t>
  </si>
  <si>
    <t>Formule 1</t>
  </si>
  <si>
    <t>Formule 2</t>
  </si>
  <si>
    <t>Formule 3</t>
  </si>
  <si>
    <t>Formule 4</t>
  </si>
  <si>
    <t>Formule 5</t>
  </si>
  <si>
    <t>Formule 6</t>
  </si>
  <si>
    <t>Repas extèrieur</t>
  </si>
  <si>
    <t>Repas Stagiaire</t>
  </si>
  <si>
    <t>Autre (préciser)</t>
  </si>
  <si>
    <t>Concernant le Bordereau des Prix Unitaires, les candidats devront IMPERATIVEMENT remplir les documents</t>
  </si>
  <si>
    <t>Boisson type Cola Bouteille plastique 50cl</t>
  </si>
  <si>
    <t>Eau  gazeuse 25 cl de type Badoit ou Perrier</t>
  </si>
  <si>
    <t>Eau  gazeuse 50 cl de type Badoit ou Perrier</t>
  </si>
  <si>
    <t>Eau minérale 33 cl</t>
  </si>
  <si>
    <t>Eau minérale 50 cl</t>
  </si>
  <si>
    <t>Eau minérale 150 cl</t>
  </si>
  <si>
    <t>Eau de source 25 cl</t>
  </si>
  <si>
    <t>Eau de source 50 cl</t>
  </si>
  <si>
    <t>Eau de source 150cl</t>
  </si>
  <si>
    <t>Eau petillante 33 cl de type San Pellegrino</t>
  </si>
  <si>
    <t>Eau petillante 50 cl de type San Pellegrino</t>
  </si>
  <si>
    <t>Soda orange/citron 33cl de type Orangina ou Fanta</t>
  </si>
  <si>
    <t>Jus de fruits 25 cl</t>
  </si>
  <si>
    <t>Café</t>
  </si>
  <si>
    <t>Café bio ou équitable</t>
  </si>
  <si>
    <t>Boissons fraîches et chaudes</t>
  </si>
  <si>
    <t>Thé</t>
  </si>
  <si>
    <t>Prix de vente HT</t>
  </si>
  <si>
    <t>Prix de vente TTC</t>
  </si>
  <si>
    <t>Repas Extèrieur</t>
  </si>
  <si>
    <t>Prestation d'exploitation du restaurant inter-administratif</t>
  </si>
  <si>
    <t>B.P.U / D.Q.E</t>
  </si>
  <si>
    <t>Association du Restaurant Inter-Administratif d’Avignon (ARIA)</t>
  </si>
  <si>
    <t xml:space="preserve">Produits entretien cuisine </t>
  </si>
  <si>
    <t xml:space="preserve">Produits lessiviels </t>
  </si>
  <si>
    <t>Usage unique (serviettes,gants, film, calots, charlottes…)</t>
  </si>
  <si>
    <t>Tenue des personnels (blanchissage, location, chaussures de sécurité..)</t>
  </si>
  <si>
    <t xml:space="preserve">Consommables cuisine </t>
  </si>
  <si>
    <t>Animation</t>
  </si>
  <si>
    <t>Marketing</t>
  </si>
  <si>
    <t>Communication</t>
  </si>
  <si>
    <t>Affranchissement</t>
  </si>
  <si>
    <t xml:space="preserve">Coût informatique </t>
  </si>
  <si>
    <t xml:space="preserve">Téléphone </t>
  </si>
  <si>
    <t>Fourniture de bureau</t>
  </si>
  <si>
    <t>Coût système d'encaissement</t>
  </si>
  <si>
    <t>Entretien du système d'encaissement</t>
  </si>
  <si>
    <t>Consommables système d'encaissement</t>
  </si>
  <si>
    <t>Audit hygiène</t>
  </si>
  <si>
    <t>Vaisselle</t>
  </si>
  <si>
    <t>Machine à café (location)</t>
  </si>
  <si>
    <t>Traitement des biodéchets</t>
  </si>
  <si>
    <t>Formation</t>
  </si>
  <si>
    <t>Médecine du travail</t>
  </si>
  <si>
    <t>Assurance</t>
  </si>
  <si>
    <t>Autres Taxes et Impôts</t>
  </si>
  <si>
    <t>Fonction supports</t>
  </si>
  <si>
    <t>Rabais, Remise, Ristourne</t>
  </si>
  <si>
    <t>Autre (à préciser)</t>
  </si>
  <si>
    <t>Total frais d'exploitation</t>
  </si>
  <si>
    <t>Option n°1</t>
  </si>
  <si>
    <t>Gestion des surplus</t>
  </si>
  <si>
    <t>Nombre *</t>
  </si>
  <si>
    <t>*Les quantités de prestations indiquées sont estimatives. Elles sont basées sur le principe des formules, qui constitueront un nouveau mode de fonctionnement. Ces quantités sont donc fournies à titre purement indicatif et n’ont aucun caractère contractuel.. Ces quantités pourront être inférieures sans que le titulaire ne puisse élever une quelconque réclamation.</t>
  </si>
  <si>
    <t>OPTION N°1</t>
  </si>
  <si>
    <t>Gestion des surplus alimentaire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</si>
</sst>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€&quot;_ ;_ * \(#,##0.00\)\ &quot;€&quot;_ ;_ * &quot;-&quot;??_)\ &quot;€&quot;_ ;_ @_ "/>
  </numFmts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2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omic Sans MS"/>
      <family val="4"/>
    </font>
    <font>
      <sz val="12"/>
      <name val="Cambria"/>
      <family val="1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4" fillId="0" borderId="0"/>
    <xf numFmtId="44" fontId="3" fillId="0" borderId="0" applyFont="0" applyFill="0" applyBorder="0" applyAlignment="0" applyProtection="0"/>
  </cellStyleXfs>
  <cellXfs count="112">
    <xf numFmtId="0" fontId="0" fillId="0" borderId="0" xfId="0"/>
    <xf numFmtId="0" fontId="1" fillId="0" borderId="1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5" xfId="0" applyFont="1" applyBorder="1"/>
    <xf numFmtId="0" fontId="0" fillId="2" borderId="1" xfId="0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0" borderId="7" xfId="0" applyFont="1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1" fillId="0" borderId="19" xfId="0" applyFont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2" fontId="1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9" fontId="0" fillId="0" borderId="0" xfId="1" applyFont="1"/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2"/>
    <xf numFmtId="0" fontId="4" fillId="4" borderId="0" xfId="2" applyFill="1"/>
    <xf numFmtId="0" fontId="4" fillId="4" borderId="0" xfId="2" applyFill="1" applyAlignment="1">
      <alignment horizontal="center"/>
    </xf>
    <xf numFmtId="0" fontId="6" fillId="4" borderId="0" xfId="2" applyFont="1" applyFill="1"/>
    <xf numFmtId="0" fontId="6" fillId="4" borderId="0" xfId="2" applyFont="1" applyFill="1" applyAlignment="1">
      <alignment horizontal="center"/>
    </xf>
    <xf numFmtId="0" fontId="6" fillId="4" borderId="21" xfId="2" applyFont="1" applyFill="1" applyBorder="1"/>
    <xf numFmtId="0" fontId="6" fillId="4" borderId="21" xfId="2" applyFont="1" applyFill="1" applyBorder="1" applyAlignment="1">
      <alignment horizontal="center"/>
    </xf>
    <xf numFmtId="0" fontId="6" fillId="4" borderId="24" xfId="2" applyFont="1" applyFill="1" applyBorder="1"/>
    <xf numFmtId="0" fontId="6" fillId="4" borderId="25" xfId="2" applyFont="1" applyFill="1" applyBorder="1"/>
    <xf numFmtId="0" fontId="12" fillId="4" borderId="24" xfId="2" applyFont="1" applyFill="1" applyBorder="1" applyAlignment="1">
      <alignment vertical="center"/>
    </xf>
    <xf numFmtId="0" fontId="12" fillId="4" borderId="0" xfId="2" applyFont="1" applyFill="1" applyAlignment="1">
      <alignment vertical="center"/>
    </xf>
    <xf numFmtId="0" fontId="4" fillId="4" borderId="25" xfId="2" applyFill="1" applyBorder="1"/>
    <xf numFmtId="0" fontId="12" fillId="4" borderId="24" xfId="2" applyFont="1" applyFill="1" applyBorder="1" applyAlignment="1">
      <alignment horizontal="center" vertical="center"/>
    </xf>
    <xf numFmtId="0" fontId="12" fillId="4" borderId="0" xfId="2" applyFont="1" applyFill="1" applyAlignment="1">
      <alignment horizontal="center" vertical="center"/>
    </xf>
    <xf numFmtId="0" fontId="12" fillId="4" borderId="26" xfId="2" applyFont="1" applyFill="1" applyBorder="1" applyAlignment="1">
      <alignment horizontal="center" vertical="center"/>
    </xf>
    <xf numFmtId="0" fontId="12" fillId="4" borderId="27" xfId="2" applyFont="1" applyFill="1" applyBorder="1" applyAlignment="1">
      <alignment horizontal="center" vertical="center"/>
    </xf>
    <xf numFmtId="0" fontId="4" fillId="4" borderId="28" xfId="2" applyFill="1" applyBorder="1"/>
    <xf numFmtId="0" fontId="4" fillId="0" borderId="0" xfId="2" applyAlignment="1">
      <alignment horizontal="center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30" xfId="0" applyBorder="1"/>
    <xf numFmtId="0" fontId="0" fillId="0" borderId="21" xfId="0" applyBorder="1"/>
    <xf numFmtId="0" fontId="0" fillId="0" borderId="31" xfId="0" applyBorder="1"/>
    <xf numFmtId="0" fontId="1" fillId="0" borderId="30" xfId="0" applyFont="1" applyBorder="1"/>
    <xf numFmtId="0" fontId="0" fillId="0" borderId="30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1" fillId="0" borderId="30" xfId="0" applyNumberFormat="1" applyFont="1" applyBorder="1" applyAlignment="1">
      <alignment horizontal="center"/>
    </xf>
    <xf numFmtId="0" fontId="0" fillId="0" borderId="32" xfId="0" applyBorder="1"/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/>
    </xf>
    <xf numFmtId="0" fontId="1" fillId="3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left"/>
    </xf>
    <xf numFmtId="0" fontId="1" fillId="3" borderId="2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/>
    </xf>
    <xf numFmtId="44" fontId="0" fillId="0" borderId="5" xfId="3" applyFont="1" applyBorder="1"/>
    <xf numFmtId="44" fontId="0" fillId="0" borderId="30" xfId="3" applyFont="1" applyBorder="1"/>
    <xf numFmtId="44" fontId="0" fillId="0" borderId="6" xfId="3" applyFont="1" applyBorder="1"/>
    <xf numFmtId="44" fontId="0" fillId="0" borderId="8" xfId="3" applyFont="1" applyBorder="1"/>
    <xf numFmtId="44" fontId="0" fillId="0" borderId="7" xfId="3" applyFont="1" applyBorder="1"/>
    <xf numFmtId="44" fontId="1" fillId="3" borderId="1" xfId="3" applyFont="1" applyFill="1" applyBorder="1"/>
    <xf numFmtId="0" fontId="13" fillId="0" borderId="0" xfId="0" applyFont="1" applyAlignment="1">
      <alignment horizontal="justify" vertical="center" wrapText="1"/>
    </xf>
    <xf numFmtId="0" fontId="14" fillId="0" borderId="0" xfId="0" applyFont="1"/>
    <xf numFmtId="0" fontId="0" fillId="0" borderId="19" xfId="0" applyBorder="1"/>
    <xf numFmtId="0" fontId="7" fillId="4" borderId="0" xfId="2" applyFont="1" applyFill="1" applyAlignment="1">
      <alignment horizontal="center"/>
    </xf>
    <xf numFmtId="0" fontId="8" fillId="4" borderId="0" xfId="2" applyFont="1" applyFill="1" applyAlignment="1">
      <alignment horizontal="center" wrapText="1"/>
    </xf>
    <xf numFmtId="0" fontId="8" fillId="4" borderId="0" xfId="2" applyFont="1" applyFill="1" applyAlignment="1">
      <alignment horizontal="center"/>
    </xf>
    <xf numFmtId="0" fontId="11" fillId="4" borderId="22" xfId="2" applyFont="1" applyFill="1" applyBorder="1" applyAlignment="1">
      <alignment horizontal="center"/>
    </xf>
    <xf numFmtId="0" fontId="11" fillId="4" borderId="23" xfId="2" applyFont="1" applyFill="1" applyBorder="1" applyAlignment="1">
      <alignment horizontal="center"/>
    </xf>
    <xf numFmtId="0" fontId="11" fillId="4" borderId="20" xfId="2" applyFont="1" applyFill="1" applyBorder="1" applyAlignment="1">
      <alignment horizontal="center"/>
    </xf>
    <xf numFmtId="0" fontId="5" fillId="4" borderId="0" xfId="2" applyFont="1" applyFill="1" applyAlignment="1">
      <alignment horizontal="center"/>
    </xf>
    <xf numFmtId="0" fontId="6" fillId="4" borderId="0" xfId="2" applyFont="1" applyFill="1"/>
    <xf numFmtId="0" fontId="9" fillId="4" borderId="0" xfId="2" applyFont="1" applyFill="1" applyAlignment="1">
      <alignment horizontal="center" vertical="center" wrapText="1"/>
    </xf>
    <xf numFmtId="0" fontId="10" fillId="4" borderId="0" xfId="2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1" fillId="0" borderId="0" xfId="0" applyFont="1"/>
    <xf numFmtId="0" fontId="0" fillId="6" borderId="13" xfId="0" applyFill="1" applyBorder="1" applyAlignment="1">
      <alignment horizontal="left"/>
    </xf>
  </cellXfs>
  <cellStyles count="4">
    <cellStyle name="Monétaire" xfId="3" builtinId="4"/>
    <cellStyle name="Normal" xfId="0" builtinId="0"/>
    <cellStyle name="Normal 2" xfId="2" xr:uid="{8B1B9E9D-6731-9B47-8C0C-9B1C64D0B2D2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371475</xdr:colOff>
      <xdr:row>24</xdr:row>
      <xdr:rowOff>28575</xdr:rowOff>
    </xdr:from>
    <xdr:to>
      <xdr:col>11</xdr:col>
      <xdr:colOff>554355</xdr:colOff>
      <xdr:row>25</xdr:row>
      <xdr:rowOff>95250</xdr:rowOff>
    </xdr:to>
    <xdr:sp macro="" textlink="">
      <xdr:nvSpPr>
        <xdr:cNvPr id="2" name="Zone de texte 1">
          <a:extLst>
            <a:ext uri="{FF2B5EF4-FFF2-40B4-BE49-F238E27FC236}">
              <a16:creationId xmlns:a16="http://schemas.microsoft.com/office/drawing/2014/main" id="{03606456-1456-6045-91BA-8893AE2C4889}"/>
            </a:ext>
          </a:extLst>
        </xdr:cNvPr>
        <xdr:cNvSpPr txBox="1">
          <a:spLocks noChangeArrowheads="1"/>
        </xdr:cNvSpPr>
      </xdr:nvSpPr>
      <xdr:spPr bwMode="auto">
        <a:xfrm>
          <a:off x="422275" y="281066875"/>
          <a:ext cx="182880" cy="282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>
    <xdr:from>
      <xdr:col>11</xdr:col>
      <xdr:colOff>371475</xdr:colOff>
      <xdr:row>21</xdr:row>
      <xdr:rowOff>28575</xdr:rowOff>
    </xdr:from>
    <xdr:to>
      <xdr:col>11</xdr:col>
      <xdr:colOff>554355</xdr:colOff>
      <xdr:row>22</xdr:row>
      <xdr:rowOff>95250</xdr:rowOff>
    </xdr:to>
    <xdr:sp macro="" textlink="">
      <xdr:nvSpPr>
        <xdr:cNvPr id="3" name="Zone de texte 1">
          <a:extLst>
            <a:ext uri="{FF2B5EF4-FFF2-40B4-BE49-F238E27FC236}">
              <a16:creationId xmlns:a16="http://schemas.microsoft.com/office/drawing/2014/main" id="{1CCDC823-83A2-5847-A16A-77A5FE4E47F8}"/>
            </a:ext>
          </a:extLst>
        </xdr:cNvPr>
        <xdr:cNvSpPr txBox="1">
          <a:spLocks noChangeArrowheads="1"/>
        </xdr:cNvSpPr>
      </xdr:nvSpPr>
      <xdr:spPr bwMode="auto">
        <a:xfrm>
          <a:off x="13427075" y="5235575"/>
          <a:ext cx="182880" cy="282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98952-1104-A740-AF93-CD7C551C3D8A}">
  <sheetPr>
    <pageSetUpPr fitToPage="1"/>
  </sheetPr>
  <dimension ref="A1:F45"/>
  <sheetViews>
    <sheetView zoomScaleNormal="100" workbookViewId="0">
      <selection activeCell="B12" sqref="B12"/>
    </sheetView>
  </sheetViews>
  <sheetFormatPr baseColWidth="10" defaultRowHeight="13" x14ac:dyDescent="0.15"/>
  <cols>
    <col min="1" max="1" width="3.33203125" style="37" customWidth="1"/>
    <col min="2" max="2" width="55.6640625" style="37" customWidth="1"/>
    <col min="3" max="3" width="6.6640625" style="54" customWidth="1"/>
    <col min="4" max="4" width="13.6640625" style="54" customWidth="1"/>
    <col min="5" max="5" width="13.6640625" style="37" customWidth="1"/>
    <col min="6" max="6" width="3.6640625" style="37" customWidth="1"/>
    <col min="7" max="257" width="10.83203125" style="37"/>
    <col min="258" max="258" width="55.6640625" style="37" customWidth="1"/>
    <col min="259" max="259" width="6.6640625" style="37" customWidth="1"/>
    <col min="260" max="261" width="13.6640625" style="37" customWidth="1"/>
    <col min="262" max="513" width="10.83203125" style="37"/>
    <col min="514" max="514" width="55.6640625" style="37" customWidth="1"/>
    <col min="515" max="515" width="6.6640625" style="37" customWidth="1"/>
    <col min="516" max="517" width="13.6640625" style="37" customWidth="1"/>
    <col min="518" max="769" width="10.83203125" style="37"/>
    <col min="770" max="770" width="55.6640625" style="37" customWidth="1"/>
    <col min="771" max="771" width="6.6640625" style="37" customWidth="1"/>
    <col min="772" max="773" width="13.6640625" style="37" customWidth="1"/>
    <col min="774" max="1025" width="10.83203125" style="37"/>
    <col min="1026" max="1026" width="55.6640625" style="37" customWidth="1"/>
    <col min="1027" max="1027" width="6.6640625" style="37" customWidth="1"/>
    <col min="1028" max="1029" width="13.6640625" style="37" customWidth="1"/>
    <col min="1030" max="1281" width="10.83203125" style="37"/>
    <col min="1282" max="1282" width="55.6640625" style="37" customWidth="1"/>
    <col min="1283" max="1283" width="6.6640625" style="37" customWidth="1"/>
    <col min="1284" max="1285" width="13.6640625" style="37" customWidth="1"/>
    <col min="1286" max="1537" width="10.83203125" style="37"/>
    <col min="1538" max="1538" width="55.6640625" style="37" customWidth="1"/>
    <col min="1539" max="1539" width="6.6640625" style="37" customWidth="1"/>
    <col min="1540" max="1541" width="13.6640625" style="37" customWidth="1"/>
    <col min="1542" max="1793" width="10.83203125" style="37"/>
    <col min="1794" max="1794" width="55.6640625" style="37" customWidth="1"/>
    <col min="1795" max="1795" width="6.6640625" style="37" customWidth="1"/>
    <col min="1796" max="1797" width="13.6640625" style="37" customWidth="1"/>
    <col min="1798" max="2049" width="10.83203125" style="37"/>
    <col min="2050" max="2050" width="55.6640625" style="37" customWidth="1"/>
    <col min="2051" max="2051" width="6.6640625" style="37" customWidth="1"/>
    <col min="2052" max="2053" width="13.6640625" style="37" customWidth="1"/>
    <col min="2054" max="2305" width="10.83203125" style="37"/>
    <col min="2306" max="2306" width="55.6640625" style="37" customWidth="1"/>
    <col min="2307" max="2307" width="6.6640625" style="37" customWidth="1"/>
    <col min="2308" max="2309" width="13.6640625" style="37" customWidth="1"/>
    <col min="2310" max="2561" width="10.83203125" style="37"/>
    <col min="2562" max="2562" width="55.6640625" style="37" customWidth="1"/>
    <col min="2563" max="2563" width="6.6640625" style="37" customWidth="1"/>
    <col min="2564" max="2565" width="13.6640625" style="37" customWidth="1"/>
    <col min="2566" max="2817" width="10.83203125" style="37"/>
    <col min="2818" max="2818" width="55.6640625" style="37" customWidth="1"/>
    <col min="2819" max="2819" width="6.6640625" style="37" customWidth="1"/>
    <col min="2820" max="2821" width="13.6640625" style="37" customWidth="1"/>
    <col min="2822" max="3073" width="10.83203125" style="37"/>
    <col min="3074" max="3074" width="55.6640625" style="37" customWidth="1"/>
    <col min="3075" max="3075" width="6.6640625" style="37" customWidth="1"/>
    <col min="3076" max="3077" width="13.6640625" style="37" customWidth="1"/>
    <col min="3078" max="3329" width="10.83203125" style="37"/>
    <col min="3330" max="3330" width="55.6640625" style="37" customWidth="1"/>
    <col min="3331" max="3331" width="6.6640625" style="37" customWidth="1"/>
    <col min="3332" max="3333" width="13.6640625" style="37" customWidth="1"/>
    <col min="3334" max="3585" width="10.83203125" style="37"/>
    <col min="3586" max="3586" width="55.6640625" style="37" customWidth="1"/>
    <col min="3587" max="3587" width="6.6640625" style="37" customWidth="1"/>
    <col min="3588" max="3589" width="13.6640625" style="37" customWidth="1"/>
    <col min="3590" max="3841" width="10.83203125" style="37"/>
    <col min="3842" max="3842" width="55.6640625" style="37" customWidth="1"/>
    <col min="3843" max="3843" width="6.6640625" style="37" customWidth="1"/>
    <col min="3844" max="3845" width="13.6640625" style="37" customWidth="1"/>
    <col min="3846" max="4097" width="10.83203125" style="37"/>
    <col min="4098" max="4098" width="55.6640625" style="37" customWidth="1"/>
    <col min="4099" max="4099" width="6.6640625" style="37" customWidth="1"/>
    <col min="4100" max="4101" width="13.6640625" style="37" customWidth="1"/>
    <col min="4102" max="4353" width="10.83203125" style="37"/>
    <col min="4354" max="4354" width="55.6640625" style="37" customWidth="1"/>
    <col min="4355" max="4355" width="6.6640625" style="37" customWidth="1"/>
    <col min="4356" max="4357" width="13.6640625" style="37" customWidth="1"/>
    <col min="4358" max="4609" width="10.83203125" style="37"/>
    <col min="4610" max="4610" width="55.6640625" style="37" customWidth="1"/>
    <col min="4611" max="4611" width="6.6640625" style="37" customWidth="1"/>
    <col min="4612" max="4613" width="13.6640625" style="37" customWidth="1"/>
    <col min="4614" max="4865" width="10.83203125" style="37"/>
    <col min="4866" max="4866" width="55.6640625" style="37" customWidth="1"/>
    <col min="4867" max="4867" width="6.6640625" style="37" customWidth="1"/>
    <col min="4868" max="4869" width="13.6640625" style="37" customWidth="1"/>
    <col min="4870" max="5121" width="10.83203125" style="37"/>
    <col min="5122" max="5122" width="55.6640625" style="37" customWidth="1"/>
    <col min="5123" max="5123" width="6.6640625" style="37" customWidth="1"/>
    <col min="5124" max="5125" width="13.6640625" style="37" customWidth="1"/>
    <col min="5126" max="5377" width="10.83203125" style="37"/>
    <col min="5378" max="5378" width="55.6640625" style="37" customWidth="1"/>
    <col min="5379" max="5379" width="6.6640625" style="37" customWidth="1"/>
    <col min="5380" max="5381" width="13.6640625" style="37" customWidth="1"/>
    <col min="5382" max="5633" width="10.83203125" style="37"/>
    <col min="5634" max="5634" width="55.6640625" style="37" customWidth="1"/>
    <col min="5635" max="5635" width="6.6640625" style="37" customWidth="1"/>
    <col min="5636" max="5637" width="13.6640625" style="37" customWidth="1"/>
    <col min="5638" max="5889" width="10.83203125" style="37"/>
    <col min="5890" max="5890" width="55.6640625" style="37" customWidth="1"/>
    <col min="5891" max="5891" width="6.6640625" style="37" customWidth="1"/>
    <col min="5892" max="5893" width="13.6640625" style="37" customWidth="1"/>
    <col min="5894" max="6145" width="10.83203125" style="37"/>
    <col min="6146" max="6146" width="55.6640625" style="37" customWidth="1"/>
    <col min="6147" max="6147" width="6.6640625" style="37" customWidth="1"/>
    <col min="6148" max="6149" width="13.6640625" style="37" customWidth="1"/>
    <col min="6150" max="6401" width="10.83203125" style="37"/>
    <col min="6402" max="6402" width="55.6640625" style="37" customWidth="1"/>
    <col min="6403" max="6403" width="6.6640625" style="37" customWidth="1"/>
    <col min="6404" max="6405" width="13.6640625" style="37" customWidth="1"/>
    <col min="6406" max="6657" width="10.83203125" style="37"/>
    <col min="6658" max="6658" width="55.6640625" style="37" customWidth="1"/>
    <col min="6659" max="6659" width="6.6640625" style="37" customWidth="1"/>
    <col min="6660" max="6661" width="13.6640625" style="37" customWidth="1"/>
    <col min="6662" max="6913" width="10.83203125" style="37"/>
    <col min="6914" max="6914" width="55.6640625" style="37" customWidth="1"/>
    <col min="6915" max="6915" width="6.6640625" style="37" customWidth="1"/>
    <col min="6916" max="6917" width="13.6640625" style="37" customWidth="1"/>
    <col min="6918" max="7169" width="10.83203125" style="37"/>
    <col min="7170" max="7170" width="55.6640625" style="37" customWidth="1"/>
    <col min="7171" max="7171" width="6.6640625" style="37" customWidth="1"/>
    <col min="7172" max="7173" width="13.6640625" style="37" customWidth="1"/>
    <col min="7174" max="7425" width="10.83203125" style="37"/>
    <col min="7426" max="7426" width="55.6640625" style="37" customWidth="1"/>
    <col min="7427" max="7427" width="6.6640625" style="37" customWidth="1"/>
    <col min="7428" max="7429" width="13.6640625" style="37" customWidth="1"/>
    <col min="7430" max="7681" width="10.83203125" style="37"/>
    <col min="7682" max="7682" width="55.6640625" style="37" customWidth="1"/>
    <col min="7683" max="7683" width="6.6640625" style="37" customWidth="1"/>
    <col min="7684" max="7685" width="13.6640625" style="37" customWidth="1"/>
    <col min="7686" max="7937" width="10.83203125" style="37"/>
    <col min="7938" max="7938" width="55.6640625" style="37" customWidth="1"/>
    <col min="7939" max="7939" width="6.6640625" style="37" customWidth="1"/>
    <col min="7940" max="7941" width="13.6640625" style="37" customWidth="1"/>
    <col min="7942" max="8193" width="10.83203125" style="37"/>
    <col min="8194" max="8194" width="55.6640625" style="37" customWidth="1"/>
    <col min="8195" max="8195" width="6.6640625" style="37" customWidth="1"/>
    <col min="8196" max="8197" width="13.6640625" style="37" customWidth="1"/>
    <col min="8198" max="8449" width="10.83203125" style="37"/>
    <col min="8450" max="8450" width="55.6640625" style="37" customWidth="1"/>
    <col min="8451" max="8451" width="6.6640625" style="37" customWidth="1"/>
    <col min="8452" max="8453" width="13.6640625" style="37" customWidth="1"/>
    <col min="8454" max="8705" width="10.83203125" style="37"/>
    <col min="8706" max="8706" width="55.6640625" style="37" customWidth="1"/>
    <col min="8707" max="8707" width="6.6640625" style="37" customWidth="1"/>
    <col min="8708" max="8709" width="13.6640625" style="37" customWidth="1"/>
    <col min="8710" max="8961" width="10.83203125" style="37"/>
    <col min="8962" max="8962" width="55.6640625" style="37" customWidth="1"/>
    <col min="8963" max="8963" width="6.6640625" style="37" customWidth="1"/>
    <col min="8964" max="8965" width="13.6640625" style="37" customWidth="1"/>
    <col min="8966" max="9217" width="10.83203125" style="37"/>
    <col min="9218" max="9218" width="55.6640625" style="37" customWidth="1"/>
    <col min="9219" max="9219" width="6.6640625" style="37" customWidth="1"/>
    <col min="9220" max="9221" width="13.6640625" style="37" customWidth="1"/>
    <col min="9222" max="9473" width="10.83203125" style="37"/>
    <col min="9474" max="9474" width="55.6640625" style="37" customWidth="1"/>
    <col min="9475" max="9475" width="6.6640625" style="37" customWidth="1"/>
    <col min="9476" max="9477" width="13.6640625" style="37" customWidth="1"/>
    <col min="9478" max="9729" width="10.83203125" style="37"/>
    <col min="9730" max="9730" width="55.6640625" style="37" customWidth="1"/>
    <col min="9731" max="9731" width="6.6640625" style="37" customWidth="1"/>
    <col min="9732" max="9733" width="13.6640625" style="37" customWidth="1"/>
    <col min="9734" max="9985" width="10.83203125" style="37"/>
    <col min="9986" max="9986" width="55.6640625" style="37" customWidth="1"/>
    <col min="9987" max="9987" width="6.6640625" style="37" customWidth="1"/>
    <col min="9988" max="9989" width="13.6640625" style="37" customWidth="1"/>
    <col min="9990" max="10241" width="10.83203125" style="37"/>
    <col min="10242" max="10242" width="55.6640625" style="37" customWidth="1"/>
    <col min="10243" max="10243" width="6.6640625" style="37" customWidth="1"/>
    <col min="10244" max="10245" width="13.6640625" style="37" customWidth="1"/>
    <col min="10246" max="10497" width="10.83203125" style="37"/>
    <col min="10498" max="10498" width="55.6640625" style="37" customWidth="1"/>
    <col min="10499" max="10499" width="6.6640625" style="37" customWidth="1"/>
    <col min="10500" max="10501" width="13.6640625" style="37" customWidth="1"/>
    <col min="10502" max="10753" width="10.83203125" style="37"/>
    <col min="10754" max="10754" width="55.6640625" style="37" customWidth="1"/>
    <col min="10755" max="10755" width="6.6640625" style="37" customWidth="1"/>
    <col min="10756" max="10757" width="13.6640625" style="37" customWidth="1"/>
    <col min="10758" max="11009" width="10.83203125" style="37"/>
    <col min="11010" max="11010" width="55.6640625" style="37" customWidth="1"/>
    <col min="11011" max="11011" width="6.6640625" style="37" customWidth="1"/>
    <col min="11012" max="11013" width="13.6640625" style="37" customWidth="1"/>
    <col min="11014" max="11265" width="10.83203125" style="37"/>
    <col min="11266" max="11266" width="55.6640625" style="37" customWidth="1"/>
    <col min="11267" max="11267" width="6.6640625" style="37" customWidth="1"/>
    <col min="11268" max="11269" width="13.6640625" style="37" customWidth="1"/>
    <col min="11270" max="11521" width="10.83203125" style="37"/>
    <col min="11522" max="11522" width="55.6640625" style="37" customWidth="1"/>
    <col min="11523" max="11523" width="6.6640625" style="37" customWidth="1"/>
    <col min="11524" max="11525" width="13.6640625" style="37" customWidth="1"/>
    <col min="11526" max="11777" width="10.83203125" style="37"/>
    <col min="11778" max="11778" width="55.6640625" style="37" customWidth="1"/>
    <col min="11779" max="11779" width="6.6640625" style="37" customWidth="1"/>
    <col min="11780" max="11781" width="13.6640625" style="37" customWidth="1"/>
    <col min="11782" max="12033" width="10.83203125" style="37"/>
    <col min="12034" max="12034" width="55.6640625" style="37" customWidth="1"/>
    <col min="12035" max="12035" width="6.6640625" style="37" customWidth="1"/>
    <col min="12036" max="12037" width="13.6640625" style="37" customWidth="1"/>
    <col min="12038" max="12289" width="10.83203125" style="37"/>
    <col min="12290" max="12290" width="55.6640625" style="37" customWidth="1"/>
    <col min="12291" max="12291" width="6.6640625" style="37" customWidth="1"/>
    <col min="12292" max="12293" width="13.6640625" style="37" customWidth="1"/>
    <col min="12294" max="12545" width="10.83203125" style="37"/>
    <col min="12546" max="12546" width="55.6640625" style="37" customWidth="1"/>
    <col min="12547" max="12547" width="6.6640625" style="37" customWidth="1"/>
    <col min="12548" max="12549" width="13.6640625" style="37" customWidth="1"/>
    <col min="12550" max="12801" width="10.83203125" style="37"/>
    <col min="12802" max="12802" width="55.6640625" style="37" customWidth="1"/>
    <col min="12803" max="12803" width="6.6640625" style="37" customWidth="1"/>
    <col min="12804" max="12805" width="13.6640625" style="37" customWidth="1"/>
    <col min="12806" max="13057" width="10.83203125" style="37"/>
    <col min="13058" max="13058" width="55.6640625" style="37" customWidth="1"/>
    <col min="13059" max="13059" width="6.6640625" style="37" customWidth="1"/>
    <col min="13060" max="13061" width="13.6640625" style="37" customWidth="1"/>
    <col min="13062" max="13313" width="10.83203125" style="37"/>
    <col min="13314" max="13314" width="55.6640625" style="37" customWidth="1"/>
    <col min="13315" max="13315" width="6.6640625" style="37" customWidth="1"/>
    <col min="13316" max="13317" width="13.6640625" style="37" customWidth="1"/>
    <col min="13318" max="13569" width="10.83203125" style="37"/>
    <col min="13570" max="13570" width="55.6640625" style="37" customWidth="1"/>
    <col min="13571" max="13571" width="6.6640625" style="37" customWidth="1"/>
    <col min="13572" max="13573" width="13.6640625" style="37" customWidth="1"/>
    <col min="13574" max="13825" width="10.83203125" style="37"/>
    <col min="13826" max="13826" width="55.6640625" style="37" customWidth="1"/>
    <col min="13827" max="13827" width="6.6640625" style="37" customWidth="1"/>
    <col min="13828" max="13829" width="13.6640625" style="37" customWidth="1"/>
    <col min="13830" max="14081" width="10.83203125" style="37"/>
    <col min="14082" max="14082" width="55.6640625" style="37" customWidth="1"/>
    <col min="14083" max="14083" width="6.6640625" style="37" customWidth="1"/>
    <col min="14084" max="14085" width="13.6640625" style="37" customWidth="1"/>
    <col min="14086" max="14337" width="10.83203125" style="37"/>
    <col min="14338" max="14338" width="55.6640625" style="37" customWidth="1"/>
    <col min="14339" max="14339" width="6.6640625" style="37" customWidth="1"/>
    <col min="14340" max="14341" width="13.6640625" style="37" customWidth="1"/>
    <col min="14342" max="14593" width="10.83203125" style="37"/>
    <col min="14594" max="14594" width="55.6640625" style="37" customWidth="1"/>
    <col min="14595" max="14595" width="6.6640625" style="37" customWidth="1"/>
    <col min="14596" max="14597" width="13.6640625" style="37" customWidth="1"/>
    <col min="14598" max="14849" width="10.83203125" style="37"/>
    <col min="14850" max="14850" width="55.6640625" style="37" customWidth="1"/>
    <col min="14851" max="14851" width="6.6640625" style="37" customWidth="1"/>
    <col min="14852" max="14853" width="13.6640625" style="37" customWidth="1"/>
    <col min="14854" max="15105" width="10.83203125" style="37"/>
    <col min="15106" max="15106" width="55.6640625" style="37" customWidth="1"/>
    <col min="15107" max="15107" width="6.6640625" style="37" customWidth="1"/>
    <col min="15108" max="15109" width="13.6640625" style="37" customWidth="1"/>
    <col min="15110" max="15361" width="10.83203125" style="37"/>
    <col min="15362" max="15362" width="55.6640625" style="37" customWidth="1"/>
    <col min="15363" max="15363" width="6.6640625" style="37" customWidth="1"/>
    <col min="15364" max="15365" width="13.6640625" style="37" customWidth="1"/>
    <col min="15366" max="15617" width="10.83203125" style="37"/>
    <col min="15618" max="15618" width="55.6640625" style="37" customWidth="1"/>
    <col min="15619" max="15619" width="6.6640625" style="37" customWidth="1"/>
    <col min="15620" max="15621" width="13.6640625" style="37" customWidth="1"/>
    <col min="15622" max="15873" width="10.83203125" style="37"/>
    <col min="15874" max="15874" width="55.6640625" style="37" customWidth="1"/>
    <col min="15875" max="15875" width="6.6640625" style="37" customWidth="1"/>
    <col min="15876" max="15877" width="13.6640625" style="37" customWidth="1"/>
    <col min="15878" max="16129" width="10.83203125" style="37"/>
    <col min="16130" max="16130" width="55.6640625" style="37" customWidth="1"/>
    <col min="16131" max="16131" width="6.6640625" style="37" customWidth="1"/>
    <col min="16132" max="16133" width="13.6640625" style="37" customWidth="1"/>
    <col min="16134" max="16384" width="10.83203125" style="37"/>
  </cols>
  <sheetData>
    <row r="1" spans="1:6" ht="30" customHeight="1" x14ac:dyDescent="0.15">
      <c r="B1" s="38"/>
      <c r="C1" s="39"/>
      <c r="D1" s="39"/>
      <c r="E1" s="38"/>
    </row>
    <row r="2" spans="1:6" ht="26" x14ac:dyDescent="0.3">
      <c r="A2" s="38"/>
      <c r="B2" s="99"/>
      <c r="C2" s="99"/>
      <c r="D2" s="99"/>
      <c r="E2" s="99"/>
      <c r="F2" s="38"/>
    </row>
    <row r="3" spans="1:6" ht="14" x14ac:dyDescent="0.2">
      <c r="A3" s="38"/>
      <c r="B3" s="40"/>
      <c r="C3" s="40"/>
      <c r="D3" s="40"/>
      <c r="E3" s="40"/>
      <c r="F3" s="38"/>
    </row>
    <row r="4" spans="1:6" ht="14" x14ac:dyDescent="0.2">
      <c r="A4" s="38"/>
      <c r="B4" s="40"/>
      <c r="C4" s="40"/>
      <c r="D4" s="40"/>
      <c r="E4" s="40"/>
      <c r="F4" s="38"/>
    </row>
    <row r="5" spans="1:6" ht="16" x14ac:dyDescent="0.2">
      <c r="A5" s="38"/>
      <c r="B5" s="93" t="s">
        <v>68</v>
      </c>
      <c r="C5" s="93"/>
      <c r="D5" s="93"/>
      <c r="E5" s="93"/>
      <c r="F5" s="38"/>
    </row>
    <row r="6" spans="1:6" ht="14" x14ac:dyDescent="0.2">
      <c r="A6" s="38"/>
      <c r="B6" s="40"/>
      <c r="C6" s="40"/>
      <c r="D6" s="40"/>
      <c r="E6" s="40"/>
      <c r="F6" s="38"/>
    </row>
    <row r="7" spans="1:6" ht="19" x14ac:dyDescent="0.25">
      <c r="A7" s="38"/>
      <c r="B7" s="102"/>
      <c r="C7" s="102"/>
      <c r="D7" s="102"/>
      <c r="E7" s="102"/>
      <c r="F7" s="102"/>
    </row>
    <row r="8" spans="1:6" ht="14" x14ac:dyDescent="0.2">
      <c r="A8" s="38"/>
      <c r="B8" s="40"/>
      <c r="C8" s="40"/>
      <c r="D8" s="40"/>
      <c r="E8" s="40"/>
      <c r="F8" s="38"/>
    </row>
    <row r="9" spans="1:6" ht="14" x14ac:dyDescent="0.2">
      <c r="A9" s="38"/>
      <c r="B9" s="40"/>
      <c r="C9" s="40"/>
      <c r="D9" s="40"/>
      <c r="E9" s="40"/>
      <c r="F9" s="38"/>
    </row>
    <row r="10" spans="1:6" ht="14" x14ac:dyDescent="0.2">
      <c r="A10" s="38"/>
      <c r="B10" s="40"/>
      <c r="C10" s="40"/>
      <c r="D10" s="40"/>
      <c r="E10" s="40"/>
      <c r="F10" s="38"/>
    </row>
    <row r="11" spans="1:6" ht="14" x14ac:dyDescent="0.2">
      <c r="A11" s="38"/>
      <c r="B11" s="40"/>
      <c r="C11" s="40"/>
      <c r="D11" s="40"/>
      <c r="E11" s="40"/>
      <c r="F11" s="38"/>
    </row>
    <row r="12" spans="1:6" ht="14" x14ac:dyDescent="0.2">
      <c r="A12" s="38"/>
      <c r="B12" s="40"/>
      <c r="C12" s="40"/>
      <c r="D12" s="40"/>
      <c r="E12" s="40"/>
      <c r="F12" s="38"/>
    </row>
    <row r="13" spans="1:6" ht="14" x14ac:dyDescent="0.2">
      <c r="A13" s="38"/>
      <c r="B13" s="40"/>
      <c r="C13" s="40"/>
      <c r="D13" s="40"/>
      <c r="E13" s="40"/>
      <c r="F13" s="38"/>
    </row>
    <row r="14" spans="1:6" ht="14" x14ac:dyDescent="0.2">
      <c r="A14" s="38"/>
      <c r="B14" s="40"/>
      <c r="C14" s="40"/>
      <c r="D14" s="40"/>
      <c r="E14" s="40"/>
      <c r="F14" s="38"/>
    </row>
    <row r="15" spans="1:6" ht="26.25" customHeight="1" x14ac:dyDescent="0.2">
      <c r="A15" s="38"/>
      <c r="B15" s="95" t="s">
        <v>32</v>
      </c>
      <c r="C15" s="95"/>
      <c r="D15" s="95"/>
      <c r="E15" s="95"/>
      <c r="F15" s="38"/>
    </row>
    <row r="16" spans="1:6" ht="14" x14ac:dyDescent="0.2">
      <c r="A16" s="38"/>
      <c r="B16" s="40"/>
      <c r="C16" s="41"/>
      <c r="D16" s="41"/>
      <c r="E16" s="40"/>
      <c r="F16" s="38"/>
    </row>
    <row r="17" spans="1:6" ht="16" x14ac:dyDescent="0.2">
      <c r="A17" s="38"/>
      <c r="B17" s="93"/>
      <c r="C17" s="93"/>
      <c r="D17" s="93"/>
      <c r="E17" s="100"/>
      <c r="F17" s="38"/>
    </row>
    <row r="18" spans="1:6" ht="30.75" customHeight="1" x14ac:dyDescent="0.15">
      <c r="A18" s="38"/>
      <c r="B18" s="101" t="s">
        <v>66</v>
      </c>
      <c r="C18" s="101"/>
      <c r="D18" s="101"/>
      <c r="E18" s="101"/>
      <c r="F18" s="38"/>
    </row>
    <row r="19" spans="1:6" ht="26.25" customHeight="1" x14ac:dyDescent="0.2">
      <c r="A19" s="38"/>
      <c r="B19" s="40"/>
      <c r="C19" s="41"/>
      <c r="D19" s="41"/>
      <c r="E19" s="40"/>
      <c r="F19" s="38"/>
    </row>
    <row r="20" spans="1:6" ht="26.25" customHeight="1" x14ac:dyDescent="0.25">
      <c r="A20" s="38"/>
      <c r="B20" s="102" t="s">
        <v>33</v>
      </c>
      <c r="C20" s="102"/>
      <c r="D20" s="102"/>
      <c r="E20" s="102"/>
      <c r="F20" s="38"/>
    </row>
    <row r="21" spans="1:6" ht="14" x14ac:dyDescent="0.2">
      <c r="A21" s="38"/>
      <c r="B21" s="40"/>
      <c r="C21" s="41"/>
      <c r="D21" s="41"/>
      <c r="E21" s="40"/>
      <c r="F21" s="38"/>
    </row>
    <row r="22" spans="1:6" ht="14" x14ac:dyDescent="0.2">
      <c r="A22" s="38"/>
      <c r="B22" s="42"/>
      <c r="C22" s="43"/>
      <c r="D22" s="43"/>
      <c r="E22" s="42"/>
      <c r="F22" s="38"/>
    </row>
    <row r="23" spans="1:6" ht="14" x14ac:dyDescent="0.2">
      <c r="A23" s="38"/>
      <c r="B23" s="40"/>
      <c r="C23" s="41"/>
      <c r="D23" s="41"/>
      <c r="E23" s="40"/>
      <c r="F23" s="38"/>
    </row>
    <row r="24" spans="1:6" ht="14" x14ac:dyDescent="0.2">
      <c r="A24" s="38"/>
      <c r="B24" s="40"/>
      <c r="C24" s="41"/>
      <c r="D24" s="41"/>
      <c r="E24" s="40"/>
      <c r="F24" s="38"/>
    </row>
    <row r="25" spans="1:6" ht="14" x14ac:dyDescent="0.2">
      <c r="A25" s="38"/>
      <c r="B25" s="40"/>
      <c r="C25" s="41"/>
      <c r="D25" s="41"/>
      <c r="E25" s="40"/>
      <c r="F25" s="38"/>
    </row>
    <row r="26" spans="1:6" ht="16" x14ac:dyDescent="0.2">
      <c r="A26" s="38"/>
      <c r="B26" s="93" t="s">
        <v>67</v>
      </c>
      <c r="C26" s="93"/>
      <c r="D26" s="93"/>
      <c r="E26" s="93"/>
      <c r="F26" s="38"/>
    </row>
    <row r="27" spans="1:6" ht="14" x14ac:dyDescent="0.2">
      <c r="A27" s="38"/>
      <c r="B27" s="94"/>
      <c r="C27" s="95"/>
      <c r="D27" s="95"/>
      <c r="E27" s="95"/>
      <c r="F27" s="38"/>
    </row>
    <row r="28" spans="1:6" ht="14" x14ac:dyDescent="0.2">
      <c r="A28" s="38"/>
      <c r="B28" s="40"/>
      <c r="C28" s="41"/>
      <c r="D28" s="41"/>
      <c r="E28" s="40"/>
      <c r="F28" s="38"/>
    </row>
    <row r="29" spans="1:6" ht="14" x14ac:dyDescent="0.2">
      <c r="A29" s="38"/>
      <c r="B29" s="42"/>
      <c r="C29" s="43"/>
      <c r="D29" s="43"/>
      <c r="E29" s="42"/>
      <c r="F29" s="38"/>
    </row>
    <row r="30" spans="1:6" ht="14" x14ac:dyDescent="0.2">
      <c r="A30" s="38"/>
      <c r="B30" s="40"/>
      <c r="C30" s="41"/>
      <c r="D30" s="41"/>
      <c r="E30" s="40"/>
      <c r="F30" s="38"/>
    </row>
    <row r="31" spans="1:6" ht="14" x14ac:dyDescent="0.2">
      <c r="A31" s="38"/>
      <c r="B31" s="40"/>
      <c r="C31" s="41"/>
      <c r="D31" s="41"/>
      <c r="E31" s="40"/>
      <c r="F31" s="38"/>
    </row>
    <row r="32" spans="1:6" ht="17" thickBot="1" x14ac:dyDescent="0.25">
      <c r="A32" s="38"/>
      <c r="B32" s="93"/>
      <c r="C32" s="93"/>
      <c r="D32" s="93"/>
      <c r="E32" s="93"/>
      <c r="F32" s="38"/>
    </row>
    <row r="33" spans="1:6" ht="16" customHeight="1" x14ac:dyDescent="0.2">
      <c r="A33" s="38"/>
      <c r="B33" s="96" t="s">
        <v>34</v>
      </c>
      <c r="C33" s="97"/>
      <c r="D33" s="97"/>
      <c r="E33" s="98"/>
      <c r="F33" s="38"/>
    </row>
    <row r="34" spans="1:6" ht="14" x14ac:dyDescent="0.2">
      <c r="A34" s="38"/>
      <c r="B34" s="44"/>
      <c r="C34" s="41"/>
      <c r="D34" s="41"/>
      <c r="E34" s="45"/>
      <c r="F34" s="38"/>
    </row>
    <row r="35" spans="1:6" ht="21" customHeight="1" x14ac:dyDescent="0.15">
      <c r="A35" s="38"/>
      <c r="B35" s="46"/>
      <c r="C35" s="47"/>
      <c r="D35" s="47"/>
      <c r="E35" s="48"/>
      <c r="F35" s="38"/>
    </row>
    <row r="36" spans="1:6" ht="12.75" customHeight="1" x14ac:dyDescent="0.15">
      <c r="A36" s="38"/>
      <c r="B36" s="46"/>
      <c r="C36" s="47"/>
      <c r="D36" s="47"/>
      <c r="E36" s="48"/>
      <c r="F36" s="38"/>
    </row>
    <row r="37" spans="1:6" ht="18" x14ac:dyDescent="0.15">
      <c r="A37" s="38"/>
      <c r="B37" s="49"/>
      <c r="C37" s="50"/>
      <c r="D37" s="50"/>
      <c r="E37" s="48"/>
      <c r="F37" s="38"/>
    </row>
    <row r="38" spans="1:6" ht="19" thickBot="1" x14ac:dyDescent="0.2">
      <c r="A38" s="38"/>
      <c r="B38" s="51"/>
      <c r="C38" s="52"/>
      <c r="D38" s="52"/>
      <c r="E38" s="53"/>
      <c r="F38" s="38"/>
    </row>
    <row r="39" spans="1:6" x14ac:dyDescent="0.15">
      <c r="A39" s="38"/>
      <c r="B39" s="38"/>
      <c r="C39" s="39"/>
      <c r="D39" s="39"/>
      <c r="E39" s="38"/>
      <c r="F39" s="38"/>
    </row>
    <row r="40" spans="1:6" x14ac:dyDescent="0.15">
      <c r="A40" s="38"/>
      <c r="B40" s="38"/>
      <c r="C40" s="39"/>
      <c r="D40" s="39"/>
      <c r="E40" s="38"/>
      <c r="F40" s="38"/>
    </row>
    <row r="41" spans="1:6" x14ac:dyDescent="0.15">
      <c r="A41" s="38"/>
      <c r="B41" s="38"/>
      <c r="C41" s="39"/>
      <c r="D41" s="39"/>
      <c r="E41" s="38"/>
      <c r="F41" s="38"/>
    </row>
    <row r="42" spans="1:6" x14ac:dyDescent="0.15">
      <c r="A42" s="38"/>
      <c r="B42" s="38"/>
      <c r="C42" s="39"/>
      <c r="D42" s="39"/>
      <c r="E42" s="38"/>
      <c r="F42" s="38"/>
    </row>
    <row r="43" spans="1:6" x14ac:dyDescent="0.15">
      <c r="A43" s="38"/>
      <c r="B43" s="38"/>
      <c r="C43" s="39"/>
      <c r="D43" s="39"/>
      <c r="E43" s="38"/>
      <c r="F43" s="38"/>
    </row>
    <row r="44" spans="1:6" x14ac:dyDescent="0.15">
      <c r="A44" s="38"/>
      <c r="B44" s="38"/>
      <c r="C44" s="39"/>
      <c r="D44" s="39"/>
      <c r="E44" s="38"/>
      <c r="F44" s="38"/>
    </row>
    <row r="45" spans="1:6" x14ac:dyDescent="0.15">
      <c r="A45" s="38"/>
      <c r="B45" s="38"/>
      <c r="C45" s="39"/>
      <c r="D45" s="39"/>
      <c r="E45" s="38"/>
      <c r="F45" s="38"/>
    </row>
  </sheetData>
  <mergeCells count="11">
    <mergeCell ref="B26:E26"/>
    <mergeCell ref="B27:E27"/>
    <mergeCell ref="B32:E32"/>
    <mergeCell ref="B33:E33"/>
    <mergeCell ref="B2:E2"/>
    <mergeCell ref="B5:E5"/>
    <mergeCell ref="B15:E15"/>
    <mergeCell ref="B17:E17"/>
    <mergeCell ref="B18:E18"/>
    <mergeCell ref="B20:E20"/>
    <mergeCell ref="B7:F7"/>
  </mergeCells>
  <pageMargins left="0.78740157480314998" right="0.78740157480314998" top="0.66929133858267698" bottom="0.98425196850393704" header="0.511811023622047" footer="0.511811023622047"/>
  <pageSetup paperSize="9" scale="89" fitToHeight="0" orientation="portrait"/>
  <headerFooter alignWithMargins="0"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1EF21-A0F8-AC42-A2CB-BBC3237F5948}">
  <sheetPr>
    <pageSetUpPr fitToPage="1"/>
  </sheetPr>
  <dimension ref="A1:N176"/>
  <sheetViews>
    <sheetView tabSelected="1" zoomScaleNormal="100" workbookViewId="0">
      <selection activeCell="F96" sqref="F96"/>
    </sheetView>
  </sheetViews>
  <sheetFormatPr baseColWidth="10" defaultRowHeight="16" x14ac:dyDescent="0.2"/>
  <cols>
    <col min="1" max="1" width="37.83203125" customWidth="1"/>
    <col min="2" max="2" width="13.83203125" customWidth="1"/>
    <col min="3" max="4" width="13.5" customWidth="1"/>
    <col min="5" max="5" width="14" customWidth="1"/>
    <col min="6" max="6" width="13.1640625" customWidth="1"/>
    <col min="7" max="7" width="13.6640625" customWidth="1"/>
    <col min="8" max="8" width="13.33203125" customWidth="1"/>
    <col min="9" max="9" width="13.5" customWidth="1"/>
    <col min="12" max="12" width="48.33203125" customWidth="1"/>
    <col min="13" max="13" width="12.1640625" customWidth="1"/>
  </cols>
  <sheetData>
    <row r="1" spans="1:14" ht="17" thickBot="1" x14ac:dyDescent="0.25"/>
    <row r="2" spans="1:14" ht="17" thickBot="1" x14ac:dyDescent="0.25">
      <c r="A2" s="36" t="s">
        <v>17</v>
      </c>
      <c r="B2" s="103"/>
      <c r="C2" s="104"/>
      <c r="D2" s="105"/>
    </row>
    <row r="4" spans="1:14" x14ac:dyDescent="0.2">
      <c r="A4" s="91" t="s">
        <v>45</v>
      </c>
    </row>
    <row r="5" spans="1:14" x14ac:dyDescent="0.2">
      <c r="A5" s="91" t="s">
        <v>31</v>
      </c>
    </row>
    <row r="6" spans="1:14" ht="17" thickBot="1" x14ac:dyDescent="0.25"/>
    <row r="7" spans="1:14" ht="17" thickBot="1" x14ac:dyDescent="0.25">
      <c r="A7" s="18" t="s">
        <v>0</v>
      </c>
    </row>
    <row r="9" spans="1:14" ht="17" thickBot="1" x14ac:dyDescent="0.25"/>
    <row r="10" spans="1:14" ht="35" thickBot="1" x14ac:dyDescent="0.25">
      <c r="A10" s="20" t="s">
        <v>1</v>
      </c>
      <c r="B10" s="19" t="s">
        <v>36</v>
      </c>
      <c r="C10" s="19" t="s">
        <v>37</v>
      </c>
      <c r="D10" s="19" t="s">
        <v>38</v>
      </c>
      <c r="E10" s="19" t="s">
        <v>39</v>
      </c>
      <c r="F10" s="19" t="s">
        <v>40</v>
      </c>
      <c r="G10" s="19" t="s">
        <v>41</v>
      </c>
      <c r="H10" s="19" t="s">
        <v>42</v>
      </c>
      <c r="I10" s="19" t="s">
        <v>43</v>
      </c>
      <c r="L10" s="20" t="s">
        <v>61</v>
      </c>
      <c r="M10" s="19" t="s">
        <v>63</v>
      </c>
      <c r="N10" s="19" t="s">
        <v>64</v>
      </c>
    </row>
    <row r="11" spans="1:14" x14ac:dyDescent="0.2">
      <c r="A11" s="2" t="s">
        <v>2</v>
      </c>
      <c r="B11" s="2"/>
      <c r="C11" s="2"/>
      <c r="D11" s="2"/>
      <c r="E11" s="2"/>
      <c r="F11" s="2"/>
      <c r="G11" s="2"/>
      <c r="H11" s="2"/>
      <c r="I11" s="2"/>
      <c r="L11" s="64" t="s">
        <v>46</v>
      </c>
      <c r="M11" s="2"/>
      <c r="N11" s="2"/>
    </row>
    <row r="12" spans="1:14" x14ac:dyDescent="0.2">
      <c r="A12" s="3" t="s">
        <v>3</v>
      </c>
      <c r="B12" s="3"/>
      <c r="C12" s="3"/>
      <c r="D12" s="3"/>
      <c r="E12" s="3"/>
      <c r="F12" s="3"/>
      <c r="G12" s="3"/>
      <c r="H12" s="3"/>
      <c r="I12" s="3"/>
      <c r="L12" s="64" t="s">
        <v>47</v>
      </c>
      <c r="M12" s="65"/>
      <c r="N12" s="65"/>
    </row>
    <row r="13" spans="1:14" x14ac:dyDescent="0.2">
      <c r="A13" s="3" t="s">
        <v>4</v>
      </c>
      <c r="B13" s="3"/>
      <c r="C13" s="3"/>
      <c r="D13" s="3"/>
      <c r="E13" s="3"/>
      <c r="F13" s="3"/>
      <c r="G13" s="3"/>
      <c r="H13" s="3"/>
      <c r="I13" s="3"/>
      <c r="L13" s="64" t="s">
        <v>48</v>
      </c>
      <c r="M13" s="65"/>
      <c r="N13" s="65"/>
    </row>
    <row r="14" spans="1:14" x14ac:dyDescent="0.2">
      <c r="A14" s="3" t="s">
        <v>5</v>
      </c>
      <c r="B14" s="3"/>
      <c r="C14" s="3"/>
      <c r="D14" s="3"/>
      <c r="E14" s="3"/>
      <c r="F14" s="3"/>
      <c r="G14" s="3"/>
      <c r="H14" s="3"/>
      <c r="I14" s="3"/>
      <c r="L14" s="64" t="s">
        <v>49</v>
      </c>
      <c r="M14" s="65"/>
      <c r="N14" s="65"/>
    </row>
    <row r="15" spans="1:14" ht="17" thickBot="1" x14ac:dyDescent="0.25">
      <c r="A15" s="5" t="s">
        <v>6</v>
      </c>
      <c r="B15" s="5"/>
      <c r="C15" s="5"/>
      <c r="D15" s="5"/>
      <c r="E15" s="5"/>
      <c r="F15" s="5"/>
      <c r="G15" s="5"/>
      <c r="H15" s="5"/>
      <c r="I15" s="5"/>
      <c r="L15" s="64" t="s">
        <v>50</v>
      </c>
      <c r="M15" s="65"/>
      <c r="N15" s="65"/>
    </row>
    <row r="16" spans="1:14" x14ac:dyDescent="0.2">
      <c r="A16" s="2" t="s">
        <v>7</v>
      </c>
      <c r="B16" s="2">
        <f>SUM(B11:B15)</f>
        <v>0</v>
      </c>
      <c r="C16" s="2">
        <f t="shared" ref="C16:I16" si="0">SUM(C11:C15)</f>
        <v>0</v>
      </c>
      <c r="D16" s="2">
        <f t="shared" si="0"/>
        <v>0</v>
      </c>
      <c r="E16" s="2">
        <f t="shared" si="0"/>
        <v>0</v>
      </c>
      <c r="F16" s="2">
        <f t="shared" si="0"/>
        <v>0</v>
      </c>
      <c r="G16" s="2">
        <f t="shared" si="0"/>
        <v>0</v>
      </c>
      <c r="H16" s="2">
        <f t="shared" si="0"/>
        <v>0</v>
      </c>
      <c r="I16" s="2">
        <f t="shared" si="0"/>
        <v>0</v>
      </c>
      <c r="L16" s="64" t="s">
        <v>51</v>
      </c>
      <c r="M16" s="3"/>
      <c r="N16" s="3"/>
    </row>
    <row r="17" spans="1:14" x14ac:dyDescent="0.2">
      <c r="A17" s="3" t="s">
        <v>8</v>
      </c>
      <c r="B17" s="3"/>
      <c r="C17" s="3"/>
      <c r="D17" s="3"/>
      <c r="E17" s="3"/>
      <c r="F17" s="3"/>
      <c r="G17" s="3"/>
      <c r="H17" s="3"/>
      <c r="I17" s="3"/>
      <c r="L17" s="64" t="s">
        <v>52</v>
      </c>
      <c r="M17" s="3"/>
      <c r="N17" s="3"/>
    </row>
    <row r="18" spans="1:14" ht="17" thickBot="1" x14ac:dyDescent="0.25">
      <c r="A18" s="21" t="s">
        <v>9</v>
      </c>
      <c r="B18" s="21">
        <f>B16+B17</f>
        <v>0</v>
      </c>
      <c r="C18" s="21">
        <f t="shared" ref="C18" si="1">C16+C17</f>
        <v>0</v>
      </c>
      <c r="D18" s="21">
        <f t="shared" ref="D18:F18" si="2">D16+D17</f>
        <v>0</v>
      </c>
      <c r="E18" s="21">
        <f t="shared" si="2"/>
        <v>0</v>
      </c>
      <c r="F18" s="21">
        <f t="shared" si="2"/>
        <v>0</v>
      </c>
      <c r="G18" s="21">
        <f t="shared" ref="G18" si="3">G16+G17</f>
        <v>0</v>
      </c>
      <c r="H18" s="21">
        <f t="shared" ref="H18:I18" si="4">H16+H17</f>
        <v>0</v>
      </c>
      <c r="I18" s="21">
        <f t="shared" si="4"/>
        <v>0</v>
      </c>
      <c r="L18" s="64" t="s">
        <v>53</v>
      </c>
      <c r="M18" s="3"/>
      <c r="N18" s="3"/>
    </row>
    <row r="19" spans="1:14" ht="17" thickBot="1" x14ac:dyDescent="0.25">
      <c r="A19" s="106" t="s">
        <v>96</v>
      </c>
      <c r="B19" s="107"/>
      <c r="C19" s="107"/>
      <c r="D19" s="107"/>
      <c r="E19" s="107"/>
      <c r="F19" s="107"/>
      <c r="G19" s="107"/>
      <c r="H19" s="107"/>
      <c r="I19" s="108"/>
      <c r="L19" s="64" t="s">
        <v>54</v>
      </c>
      <c r="M19" s="3"/>
      <c r="N19" s="3"/>
    </row>
    <row r="20" spans="1:14" ht="17" thickBot="1" x14ac:dyDescent="0.25">
      <c r="A20" s="92" t="s">
        <v>97</v>
      </c>
      <c r="B20" s="92"/>
      <c r="C20" s="92"/>
      <c r="D20" s="92"/>
      <c r="E20" s="92"/>
      <c r="F20" s="92"/>
      <c r="G20" s="92"/>
      <c r="H20" s="92"/>
      <c r="I20" s="92"/>
      <c r="L20" s="64" t="s">
        <v>55</v>
      </c>
      <c r="M20" s="3"/>
      <c r="N20" s="3"/>
    </row>
    <row r="21" spans="1:14" x14ac:dyDescent="0.2">
      <c r="A21" s="2" t="s">
        <v>7</v>
      </c>
      <c r="B21" s="2">
        <f>B16+B20</f>
        <v>0</v>
      </c>
      <c r="C21" s="2">
        <f t="shared" ref="C21:I21" si="5">C16+C20</f>
        <v>0</v>
      </c>
      <c r="D21" s="2">
        <f t="shared" si="5"/>
        <v>0</v>
      </c>
      <c r="E21" s="2">
        <f t="shared" si="5"/>
        <v>0</v>
      </c>
      <c r="F21" s="2">
        <f t="shared" si="5"/>
        <v>0</v>
      </c>
      <c r="G21" s="2">
        <f t="shared" si="5"/>
        <v>0</v>
      </c>
      <c r="H21" s="2">
        <f t="shared" si="5"/>
        <v>0</v>
      </c>
      <c r="I21" s="2">
        <f t="shared" si="5"/>
        <v>0</v>
      </c>
      <c r="L21" s="64" t="s">
        <v>56</v>
      </c>
      <c r="M21" s="3"/>
      <c r="N21" s="3"/>
    </row>
    <row r="22" spans="1:14" x14ac:dyDescent="0.2">
      <c r="A22" s="3" t="s">
        <v>8</v>
      </c>
      <c r="B22" s="3"/>
      <c r="C22" s="3"/>
      <c r="D22" s="3"/>
      <c r="E22" s="3"/>
      <c r="F22" s="3"/>
      <c r="G22" s="3"/>
      <c r="H22" s="3"/>
      <c r="I22" s="3"/>
      <c r="L22" s="64" t="s">
        <v>57</v>
      </c>
      <c r="M22" s="3"/>
      <c r="N22" s="3"/>
    </row>
    <row r="23" spans="1:14" ht="17" thickBot="1" x14ac:dyDescent="0.25">
      <c r="A23" s="21" t="s">
        <v>9</v>
      </c>
      <c r="B23" s="21">
        <f>B21+B22</f>
        <v>0</v>
      </c>
      <c r="C23" s="21">
        <f t="shared" ref="C23:I23" si="6">C21+C22</f>
        <v>0</v>
      </c>
      <c r="D23" s="21">
        <f t="shared" si="6"/>
        <v>0</v>
      </c>
      <c r="E23" s="21">
        <f t="shared" si="6"/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L23" s="64" t="s">
        <v>58</v>
      </c>
      <c r="M23" s="3"/>
      <c r="N23" s="3"/>
    </row>
    <row r="24" spans="1:14" x14ac:dyDescent="0.2">
      <c r="L24" s="64"/>
      <c r="M24" s="5"/>
      <c r="N24" s="5"/>
    </row>
    <row r="25" spans="1:14" ht="17" thickBot="1" x14ac:dyDescent="0.25">
      <c r="L25" s="64" t="s">
        <v>59</v>
      </c>
      <c r="M25" s="5"/>
      <c r="N25" s="5"/>
    </row>
    <row r="26" spans="1:14" ht="17" thickBot="1" x14ac:dyDescent="0.25">
      <c r="A26" s="18" t="s">
        <v>10</v>
      </c>
      <c r="L26" s="64" t="s">
        <v>60</v>
      </c>
      <c r="M26" s="5"/>
      <c r="N26" s="5"/>
    </row>
    <row r="27" spans="1:14" x14ac:dyDescent="0.2">
      <c r="A27" s="8" t="s">
        <v>20</v>
      </c>
      <c r="B27" s="2"/>
      <c r="L27" s="64" t="s">
        <v>62</v>
      </c>
      <c r="M27" s="3"/>
      <c r="N27" s="3"/>
    </row>
    <row r="28" spans="1:14" x14ac:dyDescent="0.2">
      <c r="A28" s="10" t="s">
        <v>21</v>
      </c>
      <c r="B28" s="3"/>
      <c r="L28" s="64" t="s">
        <v>44</v>
      </c>
      <c r="M28" s="72"/>
      <c r="N28" s="72"/>
    </row>
    <row r="29" spans="1:14" x14ac:dyDescent="0.2">
      <c r="A29" s="10" t="s">
        <v>22</v>
      </c>
      <c r="B29" s="3" t="e">
        <f>B28/B27</f>
        <v>#DIV/0!</v>
      </c>
      <c r="L29" s="64" t="s">
        <v>44</v>
      </c>
      <c r="M29" s="5"/>
      <c r="N29" s="5"/>
    </row>
    <row r="30" spans="1:14" x14ac:dyDescent="0.2">
      <c r="A30" s="10" t="s">
        <v>12</v>
      </c>
      <c r="B30" s="3"/>
      <c r="L30" s="64" t="s">
        <v>44</v>
      </c>
      <c r="M30" s="5"/>
      <c r="N30" s="5"/>
    </row>
    <row r="31" spans="1:14" x14ac:dyDescent="0.2">
      <c r="A31" s="22" t="s">
        <v>11</v>
      </c>
      <c r="B31" s="5"/>
      <c r="L31" s="64" t="s">
        <v>44</v>
      </c>
      <c r="M31" s="3"/>
      <c r="N31" s="3"/>
    </row>
    <row r="32" spans="1:14" ht="17" thickBot="1" x14ac:dyDescent="0.25">
      <c r="A32" s="12" t="s">
        <v>23</v>
      </c>
      <c r="B32" s="4"/>
      <c r="L32" s="64" t="s">
        <v>44</v>
      </c>
      <c r="M32" s="72"/>
      <c r="N32" s="72"/>
    </row>
    <row r="33" spans="1:14" x14ac:dyDescent="0.2">
      <c r="L33" s="64" t="s">
        <v>44</v>
      </c>
      <c r="M33" s="5"/>
      <c r="N33" s="5"/>
    </row>
    <row r="34" spans="1:14" ht="17" thickBot="1" x14ac:dyDescent="0.25">
      <c r="L34" s="64" t="s">
        <v>44</v>
      </c>
      <c r="M34" s="4"/>
      <c r="N34" s="4"/>
    </row>
    <row r="35" spans="1:14" ht="35" thickBot="1" x14ac:dyDescent="0.25">
      <c r="A35" s="76" t="s">
        <v>27</v>
      </c>
      <c r="B35" s="19" t="s">
        <v>28</v>
      </c>
      <c r="C35" s="19" t="s">
        <v>29</v>
      </c>
      <c r="D35" s="19" t="s">
        <v>30</v>
      </c>
      <c r="E35" s="19" t="s">
        <v>26</v>
      </c>
      <c r="L35" s="23" t="s">
        <v>19</v>
      </c>
      <c r="M35" s="1">
        <f>SUM(M11:M34)</f>
        <v>0</v>
      </c>
      <c r="N35" s="1">
        <f>SUM(N11:N34)</f>
        <v>0</v>
      </c>
    </row>
    <row r="36" spans="1:14" x14ac:dyDescent="0.2">
      <c r="A36" s="77"/>
      <c r="B36" s="2"/>
      <c r="C36" s="6"/>
      <c r="D36" s="2"/>
      <c r="E36" s="9"/>
    </row>
    <row r="37" spans="1:14" x14ac:dyDescent="0.2">
      <c r="A37" s="78"/>
      <c r="B37" s="65"/>
      <c r="C37" s="66"/>
      <c r="D37" s="65"/>
      <c r="E37" s="67"/>
    </row>
    <row r="38" spans="1:14" x14ac:dyDescent="0.2">
      <c r="A38" s="80"/>
      <c r="B38" s="65"/>
      <c r="C38" s="66"/>
      <c r="D38" s="65"/>
      <c r="E38" s="67"/>
    </row>
    <row r="39" spans="1:14" x14ac:dyDescent="0.2">
      <c r="A39" s="80"/>
      <c r="B39" s="65"/>
      <c r="C39" s="66"/>
      <c r="D39" s="65"/>
      <c r="E39" s="67"/>
    </row>
    <row r="40" spans="1:14" x14ac:dyDescent="0.2">
      <c r="A40" s="80"/>
      <c r="B40" s="65"/>
      <c r="C40" s="66"/>
      <c r="D40" s="65"/>
      <c r="E40" s="67"/>
    </row>
    <row r="41" spans="1:14" x14ac:dyDescent="0.2">
      <c r="A41" s="80"/>
      <c r="B41" s="65"/>
      <c r="C41" s="66"/>
      <c r="D41" s="65"/>
      <c r="E41" s="67"/>
    </row>
    <row r="42" spans="1:14" x14ac:dyDescent="0.2">
      <c r="A42" s="80"/>
      <c r="B42" s="65"/>
      <c r="C42" s="66"/>
      <c r="D42" s="65"/>
      <c r="E42" s="67"/>
    </row>
    <row r="43" spans="1:14" x14ac:dyDescent="0.2">
      <c r="A43" s="80"/>
      <c r="B43" s="65"/>
      <c r="C43" s="66"/>
      <c r="D43" s="65"/>
      <c r="E43" s="67"/>
    </row>
    <row r="44" spans="1:14" x14ac:dyDescent="0.2">
      <c r="A44" s="78"/>
      <c r="B44" s="3"/>
      <c r="C44" s="7"/>
      <c r="D44" s="3"/>
      <c r="E44" s="11"/>
    </row>
    <row r="45" spans="1:14" ht="17" thickBot="1" x14ac:dyDescent="0.25">
      <c r="A45" s="79"/>
      <c r="B45" s="4"/>
      <c r="C45" s="13"/>
      <c r="D45" s="4"/>
      <c r="E45" s="14"/>
    </row>
    <row r="47" spans="1:14" ht="17" thickBot="1" x14ac:dyDescent="0.25"/>
    <row r="48" spans="1:14" ht="17" thickBot="1" x14ac:dyDescent="0.25">
      <c r="A48" s="20" t="s">
        <v>13</v>
      </c>
      <c r="B48" s="83" t="s">
        <v>18</v>
      </c>
    </row>
    <row r="49" spans="1:2" x14ac:dyDescent="0.2">
      <c r="A49" s="75" t="s">
        <v>69</v>
      </c>
      <c r="B49" s="84">
        <v>0</v>
      </c>
    </row>
    <row r="50" spans="1:2" x14ac:dyDescent="0.2">
      <c r="A50" s="64" t="s">
        <v>70</v>
      </c>
      <c r="B50" s="85">
        <v>0</v>
      </c>
    </row>
    <row r="51" spans="1:2" ht="34" x14ac:dyDescent="0.2">
      <c r="A51" s="74" t="s">
        <v>71</v>
      </c>
      <c r="B51" s="85">
        <v>0</v>
      </c>
    </row>
    <row r="52" spans="1:2" ht="34" x14ac:dyDescent="0.2">
      <c r="A52" s="74" t="s">
        <v>72</v>
      </c>
      <c r="B52" s="85">
        <v>0</v>
      </c>
    </row>
    <row r="53" spans="1:2" x14ac:dyDescent="0.2">
      <c r="A53" s="64" t="s">
        <v>73</v>
      </c>
      <c r="B53" s="85">
        <v>0</v>
      </c>
    </row>
    <row r="54" spans="1:2" x14ac:dyDescent="0.2">
      <c r="A54" s="64" t="s">
        <v>74</v>
      </c>
      <c r="B54" s="86">
        <v>0</v>
      </c>
    </row>
    <row r="55" spans="1:2" x14ac:dyDescent="0.2">
      <c r="A55" s="64" t="s">
        <v>75</v>
      </c>
      <c r="B55" s="86">
        <v>0</v>
      </c>
    </row>
    <row r="56" spans="1:2" x14ac:dyDescent="0.2">
      <c r="A56" s="64" t="s">
        <v>76</v>
      </c>
      <c r="B56" s="86">
        <v>0</v>
      </c>
    </row>
    <row r="57" spans="1:2" x14ac:dyDescent="0.2">
      <c r="A57" s="64" t="s">
        <v>25</v>
      </c>
      <c r="B57" s="86">
        <v>0</v>
      </c>
    </row>
    <row r="58" spans="1:2" x14ac:dyDescent="0.2">
      <c r="A58" s="64" t="s">
        <v>77</v>
      </c>
      <c r="B58" s="86">
        <v>0</v>
      </c>
    </row>
    <row r="59" spans="1:2" x14ac:dyDescent="0.2">
      <c r="A59" s="64" t="s">
        <v>78</v>
      </c>
      <c r="B59" s="86">
        <v>0</v>
      </c>
    </row>
    <row r="60" spans="1:2" x14ac:dyDescent="0.2">
      <c r="A60" s="64" t="s">
        <v>79</v>
      </c>
      <c r="B60" s="86">
        <v>0</v>
      </c>
    </row>
    <row r="61" spans="1:2" x14ac:dyDescent="0.2">
      <c r="A61" s="64" t="s">
        <v>80</v>
      </c>
      <c r="B61" s="86">
        <v>0</v>
      </c>
    </row>
    <row r="62" spans="1:2" x14ac:dyDescent="0.2">
      <c r="A62" s="64" t="s">
        <v>81</v>
      </c>
      <c r="B62" s="86">
        <v>0</v>
      </c>
    </row>
    <row r="63" spans="1:2" x14ac:dyDescent="0.2">
      <c r="A63" s="64" t="s">
        <v>82</v>
      </c>
      <c r="B63" s="86">
        <v>0</v>
      </c>
    </row>
    <row r="64" spans="1:2" x14ac:dyDescent="0.2">
      <c r="A64" s="64" t="s">
        <v>83</v>
      </c>
      <c r="B64" s="86">
        <v>0</v>
      </c>
    </row>
    <row r="65" spans="1:7" x14ac:dyDescent="0.2">
      <c r="A65" s="64" t="s">
        <v>84</v>
      </c>
      <c r="B65" s="86">
        <v>0</v>
      </c>
    </row>
    <row r="66" spans="1:7" x14ac:dyDescent="0.2">
      <c r="A66" s="64" t="s">
        <v>24</v>
      </c>
      <c r="B66" s="86">
        <v>0</v>
      </c>
    </row>
    <row r="67" spans="1:7" x14ac:dyDescent="0.2">
      <c r="A67" s="64" t="s">
        <v>85</v>
      </c>
      <c r="B67" s="86">
        <v>0</v>
      </c>
    </row>
    <row r="68" spans="1:7" x14ac:dyDescent="0.2">
      <c r="A68" s="64" t="s">
        <v>86</v>
      </c>
      <c r="B68" s="86">
        <v>0</v>
      </c>
    </row>
    <row r="69" spans="1:7" x14ac:dyDescent="0.2">
      <c r="A69" s="64" t="s">
        <v>87</v>
      </c>
      <c r="B69" s="86">
        <v>0</v>
      </c>
    </row>
    <row r="70" spans="1:7" x14ac:dyDescent="0.2">
      <c r="A70" s="64" t="s">
        <v>88</v>
      </c>
      <c r="B70" s="86">
        <v>0</v>
      </c>
    </row>
    <row r="71" spans="1:7" x14ac:dyDescent="0.2">
      <c r="A71" s="64" t="s">
        <v>89</v>
      </c>
      <c r="B71" s="86">
        <v>0</v>
      </c>
    </row>
    <row r="72" spans="1:7" x14ac:dyDescent="0.2">
      <c r="A72" s="64" t="s">
        <v>90</v>
      </c>
      <c r="B72" s="86">
        <v>0</v>
      </c>
    </row>
    <row r="73" spans="1:7" x14ac:dyDescent="0.2">
      <c r="A73" s="64" t="s">
        <v>91</v>
      </c>
      <c r="B73" s="86">
        <v>0</v>
      </c>
    </row>
    <row r="74" spans="1:7" x14ac:dyDescent="0.2">
      <c r="A74" s="64" t="s">
        <v>5</v>
      </c>
      <c r="B74" s="86">
        <v>0</v>
      </c>
    </row>
    <row r="75" spans="1:7" x14ac:dyDescent="0.2">
      <c r="A75" s="64" t="s">
        <v>92</v>
      </c>
      <c r="B75" s="86">
        <v>0</v>
      </c>
      <c r="G75" s="90"/>
    </row>
    <row r="76" spans="1:7" x14ac:dyDescent="0.2">
      <c r="A76" s="64" t="s">
        <v>93</v>
      </c>
      <c r="B76" s="86">
        <v>0</v>
      </c>
      <c r="G76" s="90"/>
    </row>
    <row r="77" spans="1:7" ht="31" customHeight="1" x14ac:dyDescent="0.2">
      <c r="A77" s="74" t="s">
        <v>94</v>
      </c>
      <c r="B77" s="87">
        <v>0</v>
      </c>
    </row>
    <row r="78" spans="1:7" x14ac:dyDescent="0.2">
      <c r="A78" s="64" t="s">
        <v>94</v>
      </c>
      <c r="B78" s="87">
        <v>0</v>
      </c>
    </row>
    <row r="79" spans="1:7" x14ac:dyDescent="0.2">
      <c r="A79" s="64" t="s">
        <v>94</v>
      </c>
      <c r="B79" s="87">
        <v>0</v>
      </c>
    </row>
    <row r="80" spans="1:7" x14ac:dyDescent="0.2">
      <c r="A80" s="64" t="s">
        <v>94</v>
      </c>
      <c r="B80" s="87">
        <v>0</v>
      </c>
    </row>
    <row r="81" spans="1:2" x14ac:dyDescent="0.2">
      <c r="A81" s="64" t="s">
        <v>94</v>
      </c>
      <c r="B81" s="87">
        <v>0</v>
      </c>
    </row>
    <row r="82" spans="1:2" ht="17" thickBot="1" x14ac:dyDescent="0.25">
      <c r="A82" s="81" t="s">
        <v>94</v>
      </c>
      <c r="B82" s="88">
        <v>0</v>
      </c>
    </row>
    <row r="83" spans="1:2" ht="18" thickBot="1" x14ac:dyDescent="0.25">
      <c r="A83" s="82" t="s">
        <v>95</v>
      </c>
      <c r="B83" s="89">
        <f>SUM(B49:B82)</f>
        <v>0</v>
      </c>
    </row>
    <row r="86" spans="1:2" ht="17" thickBot="1" x14ac:dyDescent="0.25"/>
    <row r="87" spans="1:2" ht="20" customHeight="1" thickBot="1" x14ac:dyDescent="0.25">
      <c r="A87" s="106" t="s">
        <v>100</v>
      </c>
      <c r="B87" s="108"/>
    </row>
    <row r="88" spans="1:2" ht="17" thickBot="1" x14ac:dyDescent="0.25">
      <c r="A88" s="20" t="s">
        <v>13</v>
      </c>
      <c r="B88" s="83" t="s">
        <v>18</v>
      </c>
    </row>
    <row r="89" spans="1:2" x14ac:dyDescent="0.2">
      <c r="A89" s="75" t="s">
        <v>69</v>
      </c>
      <c r="B89" s="84">
        <v>0</v>
      </c>
    </row>
    <row r="90" spans="1:2" x14ac:dyDescent="0.2">
      <c r="A90" s="64" t="s">
        <v>70</v>
      </c>
      <c r="B90" s="85">
        <v>0</v>
      </c>
    </row>
    <row r="91" spans="1:2" ht="34" x14ac:dyDescent="0.2">
      <c r="A91" s="74" t="s">
        <v>71</v>
      </c>
      <c r="B91" s="85">
        <v>0</v>
      </c>
    </row>
    <row r="92" spans="1:2" ht="34" x14ac:dyDescent="0.2">
      <c r="A92" s="74" t="s">
        <v>72</v>
      </c>
      <c r="B92" s="85">
        <v>0</v>
      </c>
    </row>
    <row r="93" spans="1:2" x14ac:dyDescent="0.2">
      <c r="A93" s="64" t="s">
        <v>73</v>
      </c>
      <c r="B93" s="85">
        <v>0</v>
      </c>
    </row>
    <row r="94" spans="1:2" x14ac:dyDescent="0.2">
      <c r="A94" s="64" t="s">
        <v>74</v>
      </c>
      <c r="B94" s="86">
        <v>0</v>
      </c>
    </row>
    <row r="95" spans="1:2" x14ac:dyDescent="0.2">
      <c r="A95" s="64" t="s">
        <v>75</v>
      </c>
      <c r="B95" s="86">
        <v>0</v>
      </c>
    </row>
    <row r="96" spans="1:2" x14ac:dyDescent="0.2">
      <c r="A96" s="64" t="s">
        <v>76</v>
      </c>
      <c r="B96" s="86">
        <v>0</v>
      </c>
    </row>
    <row r="97" spans="1:2" x14ac:dyDescent="0.2">
      <c r="A97" s="64" t="s">
        <v>25</v>
      </c>
      <c r="B97" s="86">
        <v>0</v>
      </c>
    </row>
    <row r="98" spans="1:2" x14ac:dyDescent="0.2">
      <c r="A98" s="64" t="s">
        <v>77</v>
      </c>
      <c r="B98" s="86">
        <v>0</v>
      </c>
    </row>
    <row r="99" spans="1:2" x14ac:dyDescent="0.2">
      <c r="A99" s="64" t="s">
        <v>78</v>
      </c>
      <c r="B99" s="86">
        <v>0</v>
      </c>
    </row>
    <row r="100" spans="1:2" x14ac:dyDescent="0.2">
      <c r="A100" s="64" t="s">
        <v>79</v>
      </c>
      <c r="B100" s="86">
        <v>0</v>
      </c>
    </row>
    <row r="101" spans="1:2" x14ac:dyDescent="0.2">
      <c r="A101" s="64" t="s">
        <v>80</v>
      </c>
      <c r="B101" s="86">
        <v>0</v>
      </c>
    </row>
    <row r="102" spans="1:2" x14ac:dyDescent="0.2">
      <c r="A102" s="64" t="s">
        <v>81</v>
      </c>
      <c r="B102" s="86">
        <v>0</v>
      </c>
    </row>
    <row r="103" spans="1:2" x14ac:dyDescent="0.2">
      <c r="A103" s="64" t="s">
        <v>82</v>
      </c>
      <c r="B103" s="86">
        <v>0</v>
      </c>
    </row>
    <row r="104" spans="1:2" x14ac:dyDescent="0.2">
      <c r="A104" s="64" t="s">
        <v>83</v>
      </c>
      <c r="B104" s="86">
        <v>0</v>
      </c>
    </row>
    <row r="105" spans="1:2" x14ac:dyDescent="0.2">
      <c r="A105" s="64" t="s">
        <v>84</v>
      </c>
      <c r="B105" s="86">
        <v>0</v>
      </c>
    </row>
    <row r="106" spans="1:2" x14ac:dyDescent="0.2">
      <c r="A106" s="64" t="s">
        <v>24</v>
      </c>
      <c r="B106" s="86">
        <v>0</v>
      </c>
    </row>
    <row r="107" spans="1:2" x14ac:dyDescent="0.2">
      <c r="A107" s="64" t="s">
        <v>85</v>
      </c>
      <c r="B107" s="86">
        <v>0</v>
      </c>
    </row>
    <row r="108" spans="1:2" x14ac:dyDescent="0.2">
      <c r="A108" s="64" t="s">
        <v>86</v>
      </c>
      <c r="B108" s="86">
        <v>0</v>
      </c>
    </row>
    <row r="109" spans="1:2" x14ac:dyDescent="0.2">
      <c r="A109" s="64" t="s">
        <v>87</v>
      </c>
      <c r="B109" s="86">
        <v>0</v>
      </c>
    </row>
    <row r="110" spans="1:2" x14ac:dyDescent="0.2">
      <c r="A110" s="111" t="s">
        <v>101</v>
      </c>
      <c r="B110" s="86">
        <v>0</v>
      </c>
    </row>
    <row r="111" spans="1:2" x14ac:dyDescent="0.2">
      <c r="A111" s="64" t="s">
        <v>88</v>
      </c>
      <c r="B111" s="86">
        <v>0</v>
      </c>
    </row>
    <row r="112" spans="1:2" x14ac:dyDescent="0.2">
      <c r="A112" s="64" t="s">
        <v>89</v>
      </c>
      <c r="B112" s="86">
        <v>0</v>
      </c>
    </row>
    <row r="113" spans="1:2" x14ac:dyDescent="0.2">
      <c r="A113" s="64" t="s">
        <v>90</v>
      </c>
      <c r="B113" s="86">
        <v>0</v>
      </c>
    </row>
    <row r="114" spans="1:2" x14ac:dyDescent="0.2">
      <c r="A114" s="64" t="s">
        <v>91</v>
      </c>
      <c r="B114" s="86">
        <v>0</v>
      </c>
    </row>
    <row r="115" spans="1:2" x14ac:dyDescent="0.2">
      <c r="A115" s="64" t="s">
        <v>5</v>
      </c>
      <c r="B115" s="86">
        <v>0</v>
      </c>
    </row>
    <row r="116" spans="1:2" x14ac:dyDescent="0.2">
      <c r="A116" s="64" t="s">
        <v>92</v>
      </c>
      <c r="B116" s="86">
        <v>0</v>
      </c>
    </row>
    <row r="117" spans="1:2" x14ac:dyDescent="0.2">
      <c r="A117" s="64" t="s">
        <v>93</v>
      </c>
      <c r="B117" s="87">
        <v>0</v>
      </c>
    </row>
    <row r="118" spans="1:2" x14ac:dyDescent="0.2">
      <c r="A118" s="64" t="s">
        <v>94</v>
      </c>
      <c r="B118" s="87">
        <v>0</v>
      </c>
    </row>
    <row r="119" spans="1:2" x14ac:dyDescent="0.2">
      <c r="A119" s="64" t="s">
        <v>94</v>
      </c>
      <c r="B119" s="87">
        <v>0</v>
      </c>
    </row>
    <row r="120" spans="1:2" x14ac:dyDescent="0.2">
      <c r="A120" s="64" t="s">
        <v>94</v>
      </c>
      <c r="B120" s="87">
        <v>0</v>
      </c>
    </row>
    <row r="121" spans="1:2" x14ac:dyDescent="0.2">
      <c r="A121" s="64" t="s">
        <v>94</v>
      </c>
      <c r="B121" s="87">
        <v>0</v>
      </c>
    </row>
    <row r="122" spans="1:2" ht="17" thickBot="1" x14ac:dyDescent="0.25">
      <c r="A122" s="81" t="s">
        <v>94</v>
      </c>
      <c r="B122" s="88">
        <v>0</v>
      </c>
    </row>
    <row r="123" spans="1:2" ht="18" thickBot="1" x14ac:dyDescent="0.25">
      <c r="A123" s="82" t="s">
        <v>95</v>
      </c>
      <c r="B123" s="89">
        <f>SUM(B89:B122)</f>
        <v>0</v>
      </c>
    </row>
    <row r="166" spans="1:3" ht="17" thickBot="1" x14ac:dyDescent="0.25"/>
    <row r="167" spans="1:3" ht="17" x14ac:dyDescent="0.2">
      <c r="A167" s="73" t="s">
        <v>35</v>
      </c>
      <c r="B167" s="56"/>
      <c r="C167" s="57"/>
    </row>
    <row r="168" spans="1:3" x14ac:dyDescent="0.2">
      <c r="A168" s="58"/>
      <c r="B168" s="59"/>
      <c r="C168" s="60"/>
    </row>
    <row r="169" spans="1:3" x14ac:dyDescent="0.2">
      <c r="A169" s="58"/>
      <c r="B169" s="59"/>
      <c r="C169" s="60"/>
    </row>
    <row r="170" spans="1:3" x14ac:dyDescent="0.2">
      <c r="A170" s="58"/>
      <c r="B170" s="59"/>
      <c r="C170" s="60"/>
    </row>
    <row r="171" spans="1:3" x14ac:dyDescent="0.2">
      <c r="A171" s="58"/>
      <c r="B171" s="59"/>
      <c r="C171" s="60"/>
    </row>
    <row r="172" spans="1:3" x14ac:dyDescent="0.2">
      <c r="A172" s="58"/>
      <c r="B172" s="59"/>
      <c r="C172" s="60"/>
    </row>
    <row r="173" spans="1:3" x14ac:dyDescent="0.2">
      <c r="A173" s="58"/>
      <c r="B173" s="59"/>
      <c r="C173" s="60"/>
    </row>
    <row r="174" spans="1:3" x14ac:dyDescent="0.2">
      <c r="A174" s="58"/>
      <c r="B174" s="59"/>
      <c r="C174" s="60"/>
    </row>
    <row r="175" spans="1:3" x14ac:dyDescent="0.2">
      <c r="A175" s="58"/>
      <c r="B175" s="59"/>
      <c r="C175" s="60"/>
    </row>
    <row r="176" spans="1:3" ht="17" thickBot="1" x14ac:dyDescent="0.25">
      <c r="A176" s="61"/>
      <c r="B176" s="62"/>
      <c r="C176" s="63"/>
    </row>
  </sheetData>
  <mergeCells count="3">
    <mergeCell ref="B2:D2"/>
    <mergeCell ref="A19:I19"/>
    <mergeCell ref="A87:B87"/>
  </mergeCells>
  <pageMargins left="0.7" right="0.7" top="0.75" bottom="0.75" header="0.3" footer="0.3"/>
  <pageSetup paperSize="9" scale="27" orientation="portrait" horizontalDpi="0" verticalDpi="0"/>
  <headerFooter>
    <oddFooter>&amp;F</oddFooter>
  </headerFooter>
  <ignoredErrors>
    <ignoredError sqref="B29" evalError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84895-D1AF-3F4D-A270-4E14C714FABA}">
  <sheetPr>
    <pageSetUpPr fitToPage="1"/>
  </sheetPr>
  <dimension ref="A1:G50"/>
  <sheetViews>
    <sheetView zoomScaleNormal="100" workbookViewId="0">
      <selection activeCell="J30" sqref="J30"/>
    </sheetView>
  </sheetViews>
  <sheetFormatPr baseColWidth="10" defaultRowHeight="16" x14ac:dyDescent="0.2"/>
  <cols>
    <col min="1" max="1" width="32.33203125" customWidth="1"/>
  </cols>
  <sheetData>
    <row r="1" spans="1:6" ht="17" thickBot="1" x14ac:dyDescent="0.25"/>
    <row r="2" spans="1:6" ht="17" thickBot="1" x14ac:dyDescent="0.25">
      <c r="A2" s="36" t="s">
        <v>17</v>
      </c>
      <c r="B2" s="103">
        <f>BPU!B2</f>
        <v>0</v>
      </c>
      <c r="C2" s="104"/>
      <c r="D2" s="105"/>
    </row>
    <row r="4" spans="1:6" x14ac:dyDescent="0.2">
      <c r="A4" s="91" t="s">
        <v>45</v>
      </c>
    </row>
    <row r="5" spans="1:6" x14ac:dyDescent="0.2">
      <c r="A5" s="91" t="s">
        <v>31</v>
      </c>
    </row>
    <row r="6" spans="1:6" ht="17" thickBot="1" x14ac:dyDescent="0.25"/>
    <row r="7" spans="1:6" ht="22" thickBot="1" x14ac:dyDescent="0.3">
      <c r="A7" s="28" t="s">
        <v>14</v>
      </c>
      <c r="B7" s="29"/>
      <c r="C7" s="30"/>
    </row>
    <row r="8" spans="1:6" ht="17" thickBot="1" x14ac:dyDescent="0.25">
      <c r="A8" s="27"/>
      <c r="B8" s="25" t="s">
        <v>98</v>
      </c>
      <c r="C8" s="24" t="s">
        <v>15</v>
      </c>
      <c r="D8" s="24" t="s">
        <v>7</v>
      </c>
      <c r="E8" s="24" t="s">
        <v>8</v>
      </c>
      <c r="F8" s="24" t="s">
        <v>9</v>
      </c>
    </row>
    <row r="9" spans="1:6" x14ac:dyDescent="0.2">
      <c r="A9" s="15" t="s">
        <v>36</v>
      </c>
      <c r="B9" s="32">
        <v>2500</v>
      </c>
      <c r="C9" s="33">
        <f>BPU!B16</f>
        <v>0</v>
      </c>
      <c r="D9" s="33">
        <f t="shared" ref="D9:D16" si="0">C9*B9</f>
        <v>0</v>
      </c>
      <c r="E9" s="33">
        <f>BPU!B17</f>
        <v>0</v>
      </c>
      <c r="F9" s="31">
        <f t="shared" ref="F9:F16" si="1">D9+E9</f>
        <v>0</v>
      </c>
    </row>
    <row r="10" spans="1:6" x14ac:dyDescent="0.2">
      <c r="A10" s="68" t="s">
        <v>37</v>
      </c>
      <c r="B10" s="69">
        <v>6500</v>
      </c>
      <c r="C10" s="70">
        <f>BPU!C16</f>
        <v>0</v>
      </c>
      <c r="D10" s="70">
        <f t="shared" si="0"/>
        <v>0</v>
      </c>
      <c r="E10" s="70">
        <f>BPU!C17</f>
        <v>0</v>
      </c>
      <c r="F10" s="71">
        <f t="shared" si="1"/>
        <v>0</v>
      </c>
    </row>
    <row r="11" spans="1:6" x14ac:dyDescent="0.2">
      <c r="A11" s="68" t="s">
        <v>38</v>
      </c>
      <c r="B11" s="69">
        <v>8600</v>
      </c>
      <c r="C11" s="70">
        <f>BPU!D16</f>
        <v>0</v>
      </c>
      <c r="D11" s="70">
        <f t="shared" si="0"/>
        <v>0</v>
      </c>
      <c r="E11" s="70">
        <f>BPU!D17</f>
        <v>0</v>
      </c>
      <c r="F11" s="71">
        <f t="shared" si="1"/>
        <v>0</v>
      </c>
    </row>
    <row r="12" spans="1:6" x14ac:dyDescent="0.2">
      <c r="A12" s="68" t="s">
        <v>39</v>
      </c>
      <c r="B12" s="69">
        <v>9000</v>
      </c>
      <c r="C12" s="70">
        <f>BPU!E16</f>
        <v>0</v>
      </c>
      <c r="D12" s="70">
        <f t="shared" si="0"/>
        <v>0</v>
      </c>
      <c r="E12" s="70">
        <f>BPU!E17</f>
        <v>0</v>
      </c>
      <c r="F12" s="71">
        <f t="shared" si="1"/>
        <v>0</v>
      </c>
    </row>
    <row r="13" spans="1:6" x14ac:dyDescent="0.2">
      <c r="A13" s="68" t="s">
        <v>40</v>
      </c>
      <c r="B13" s="69">
        <v>7000</v>
      </c>
      <c r="C13" s="70">
        <f>BPU!F16</f>
        <v>0</v>
      </c>
      <c r="D13" s="70">
        <f t="shared" si="0"/>
        <v>0</v>
      </c>
      <c r="E13" s="70">
        <f>BPU!F17</f>
        <v>0</v>
      </c>
      <c r="F13" s="71">
        <f t="shared" si="1"/>
        <v>0</v>
      </c>
    </row>
    <row r="14" spans="1:6" x14ac:dyDescent="0.2">
      <c r="A14" s="68" t="s">
        <v>41</v>
      </c>
      <c r="B14" s="69">
        <v>2200</v>
      </c>
      <c r="C14" s="70">
        <f>BPU!G16</f>
        <v>0</v>
      </c>
      <c r="D14" s="70">
        <f t="shared" si="0"/>
        <v>0</v>
      </c>
      <c r="E14" s="70">
        <f>BPU!G17</f>
        <v>0</v>
      </c>
      <c r="F14" s="71">
        <f t="shared" si="1"/>
        <v>0</v>
      </c>
    </row>
    <row r="15" spans="1:6" x14ac:dyDescent="0.2">
      <c r="A15" s="68" t="s">
        <v>65</v>
      </c>
      <c r="B15" s="69">
        <v>2100</v>
      </c>
      <c r="C15" s="70">
        <f>BPU!H16</f>
        <v>0</v>
      </c>
      <c r="D15" s="70">
        <f t="shared" si="0"/>
        <v>0</v>
      </c>
      <c r="E15" s="70">
        <f>BPU!H17</f>
        <v>0</v>
      </c>
      <c r="F15" s="71">
        <f t="shared" si="1"/>
        <v>0</v>
      </c>
    </row>
    <row r="16" spans="1:6" ht="17" thickBot="1" x14ac:dyDescent="0.25">
      <c r="A16" s="68" t="s">
        <v>43</v>
      </c>
      <c r="B16" s="69">
        <v>2100</v>
      </c>
      <c r="C16" s="70">
        <f>BPU!I16</f>
        <v>0</v>
      </c>
      <c r="D16" s="70">
        <f t="shared" si="0"/>
        <v>0</v>
      </c>
      <c r="E16" s="70">
        <f>BPU!I17</f>
        <v>0</v>
      </c>
      <c r="F16" s="71">
        <f t="shared" si="1"/>
        <v>0</v>
      </c>
    </row>
    <row r="17" spans="1:6" ht="17" thickBot="1" x14ac:dyDescent="0.25">
      <c r="A17" s="1" t="s">
        <v>16</v>
      </c>
      <c r="B17" s="26">
        <f>SUM(B9:B16)</f>
        <v>40000</v>
      </c>
      <c r="C17" s="16"/>
      <c r="D17" s="17">
        <f>SUM(D9:D16)</f>
        <v>0</v>
      </c>
      <c r="E17" s="17">
        <f>SUM(E9:E16)</f>
        <v>0</v>
      </c>
      <c r="F17" s="35">
        <f>SUM(F9:F16)</f>
        <v>0</v>
      </c>
    </row>
    <row r="18" spans="1:6" ht="79" customHeight="1" x14ac:dyDescent="0.2">
      <c r="A18" s="109" t="s">
        <v>99</v>
      </c>
      <c r="B18" s="109"/>
      <c r="C18" s="109"/>
      <c r="D18" s="109"/>
      <c r="E18" s="109"/>
      <c r="F18" s="109"/>
    </row>
    <row r="21" spans="1:6" ht="17" thickBot="1" x14ac:dyDescent="0.25"/>
    <row r="22" spans="1:6" ht="22" thickBot="1" x14ac:dyDescent="0.3">
      <c r="A22" s="28" t="s">
        <v>14</v>
      </c>
      <c r="B22" s="29"/>
      <c r="C22" s="30"/>
      <c r="E22" s="110" t="s">
        <v>100</v>
      </c>
    </row>
    <row r="23" spans="1:6" ht="17" thickBot="1" x14ac:dyDescent="0.25">
      <c r="A23" s="27"/>
      <c r="B23" s="25" t="s">
        <v>98</v>
      </c>
      <c r="C23" s="24" t="s">
        <v>15</v>
      </c>
      <c r="D23" s="24" t="s">
        <v>7</v>
      </c>
      <c r="E23" s="24" t="s">
        <v>8</v>
      </c>
      <c r="F23" s="24" t="s">
        <v>9</v>
      </c>
    </row>
    <row r="24" spans="1:6" x14ac:dyDescent="0.2">
      <c r="A24" s="15" t="s">
        <v>36</v>
      </c>
      <c r="B24" s="32">
        <v>2500</v>
      </c>
      <c r="C24" s="33">
        <f>BPU!B23</f>
        <v>0</v>
      </c>
      <c r="D24" s="33">
        <f t="shared" ref="D24:D31" si="2">C24*B24</f>
        <v>0</v>
      </c>
      <c r="E24" s="33">
        <f>BPU!B32</f>
        <v>0</v>
      </c>
      <c r="F24" s="31">
        <f t="shared" ref="F24:F31" si="3">D24+E24</f>
        <v>0</v>
      </c>
    </row>
    <row r="25" spans="1:6" x14ac:dyDescent="0.2">
      <c r="A25" s="68" t="s">
        <v>37</v>
      </c>
      <c r="B25" s="69">
        <v>6500</v>
      </c>
      <c r="C25" s="70">
        <f>BPU!C23</f>
        <v>0</v>
      </c>
      <c r="D25" s="70">
        <f t="shared" si="2"/>
        <v>0</v>
      </c>
      <c r="E25" s="70">
        <f>BPU!C32</f>
        <v>0</v>
      </c>
      <c r="F25" s="71">
        <f t="shared" si="3"/>
        <v>0</v>
      </c>
    </row>
    <row r="26" spans="1:6" x14ac:dyDescent="0.2">
      <c r="A26" s="68" t="s">
        <v>38</v>
      </c>
      <c r="B26" s="69">
        <v>8600</v>
      </c>
      <c r="C26" s="70">
        <f>BPU!D23</f>
        <v>0</v>
      </c>
      <c r="D26" s="70">
        <f t="shared" si="2"/>
        <v>0</v>
      </c>
      <c r="E26" s="70">
        <f>BPU!D32</f>
        <v>0</v>
      </c>
      <c r="F26" s="71">
        <f t="shared" si="3"/>
        <v>0</v>
      </c>
    </row>
    <row r="27" spans="1:6" x14ac:dyDescent="0.2">
      <c r="A27" s="68" t="s">
        <v>39</v>
      </c>
      <c r="B27" s="69">
        <v>9000</v>
      </c>
      <c r="C27" s="70">
        <f>BPU!E23</f>
        <v>0</v>
      </c>
      <c r="D27" s="70">
        <f t="shared" si="2"/>
        <v>0</v>
      </c>
      <c r="E27" s="70">
        <f>BPU!E32</f>
        <v>0</v>
      </c>
      <c r="F27" s="71">
        <f t="shared" si="3"/>
        <v>0</v>
      </c>
    </row>
    <row r="28" spans="1:6" x14ac:dyDescent="0.2">
      <c r="A28" s="68" t="s">
        <v>40</v>
      </c>
      <c r="B28" s="69">
        <v>7000</v>
      </c>
      <c r="C28" s="70">
        <f>BPU!F23</f>
        <v>0</v>
      </c>
      <c r="D28" s="70">
        <f t="shared" si="2"/>
        <v>0</v>
      </c>
      <c r="E28" s="70">
        <f>BPU!F32</f>
        <v>0</v>
      </c>
      <c r="F28" s="71">
        <f t="shared" si="3"/>
        <v>0</v>
      </c>
    </row>
    <row r="29" spans="1:6" x14ac:dyDescent="0.2">
      <c r="A29" s="68" t="s">
        <v>41</v>
      </c>
      <c r="B29" s="69">
        <v>2200</v>
      </c>
      <c r="C29" s="70">
        <f>BPU!G23</f>
        <v>0</v>
      </c>
      <c r="D29" s="70">
        <f t="shared" si="2"/>
        <v>0</v>
      </c>
      <c r="E29" s="70">
        <f>BPU!G32</f>
        <v>0</v>
      </c>
      <c r="F29" s="71">
        <f t="shared" si="3"/>
        <v>0</v>
      </c>
    </row>
    <row r="30" spans="1:6" x14ac:dyDescent="0.2">
      <c r="A30" s="68" t="s">
        <v>65</v>
      </c>
      <c r="B30" s="69">
        <v>2100</v>
      </c>
      <c r="C30" s="70">
        <f>BPU!H23</f>
        <v>0</v>
      </c>
      <c r="D30" s="70">
        <f t="shared" si="2"/>
        <v>0</v>
      </c>
      <c r="E30" s="70">
        <f>BPU!H32</f>
        <v>0</v>
      </c>
      <c r="F30" s="71">
        <f t="shared" si="3"/>
        <v>0</v>
      </c>
    </row>
    <row r="31" spans="1:6" ht="17" thickBot="1" x14ac:dyDescent="0.25">
      <c r="A31" s="68" t="s">
        <v>43</v>
      </c>
      <c r="B31" s="69">
        <v>2100</v>
      </c>
      <c r="C31" s="70">
        <f>BPU!I23</f>
        <v>0</v>
      </c>
      <c r="D31" s="70">
        <f t="shared" si="2"/>
        <v>0</v>
      </c>
      <c r="E31" s="70">
        <f>BPU!I32</f>
        <v>0</v>
      </c>
      <c r="F31" s="71">
        <f t="shared" si="3"/>
        <v>0</v>
      </c>
    </row>
    <row r="32" spans="1:6" ht="17" thickBot="1" x14ac:dyDescent="0.25">
      <c r="A32" s="1" t="s">
        <v>16</v>
      </c>
      <c r="B32" s="26">
        <f>SUM(B24:B31)</f>
        <v>40000</v>
      </c>
      <c r="C32" s="16"/>
      <c r="D32" s="17">
        <f>SUM(D24:D31)</f>
        <v>0</v>
      </c>
      <c r="E32" s="17">
        <f>SUM(E24:E31)</f>
        <v>0</v>
      </c>
      <c r="F32" s="35">
        <f>SUM(F24:F31)</f>
        <v>0</v>
      </c>
    </row>
    <row r="33" spans="1:7" ht="80" customHeight="1" x14ac:dyDescent="0.2">
      <c r="A33" s="109" t="s">
        <v>99</v>
      </c>
      <c r="B33" s="109"/>
      <c r="C33" s="109"/>
      <c r="D33" s="109"/>
      <c r="E33" s="109"/>
      <c r="F33" s="109"/>
    </row>
    <row r="40" spans="1:7" ht="17" thickBot="1" x14ac:dyDescent="0.25"/>
    <row r="41" spans="1:7" ht="17" x14ac:dyDescent="0.2">
      <c r="A41" s="55" t="s">
        <v>35</v>
      </c>
      <c r="B41" s="56"/>
      <c r="C41" s="56"/>
      <c r="D41" s="56"/>
      <c r="E41" s="57"/>
    </row>
    <row r="42" spans="1:7" x14ac:dyDescent="0.2">
      <c r="A42" s="58"/>
      <c r="B42" s="59"/>
      <c r="C42" s="59"/>
      <c r="D42" s="59"/>
      <c r="E42" s="60"/>
    </row>
    <row r="43" spans="1:7" x14ac:dyDescent="0.2">
      <c r="A43" s="58"/>
      <c r="B43" s="59"/>
      <c r="C43" s="59"/>
      <c r="D43" s="59"/>
      <c r="E43" s="60"/>
      <c r="F43" s="34"/>
      <c r="G43" s="34"/>
    </row>
    <row r="44" spans="1:7" x14ac:dyDescent="0.2">
      <c r="A44" s="58"/>
      <c r="B44" s="59"/>
      <c r="C44" s="59"/>
      <c r="D44" s="59"/>
      <c r="E44" s="60"/>
      <c r="G44" s="34"/>
    </row>
    <row r="45" spans="1:7" x14ac:dyDescent="0.2">
      <c r="A45" s="58"/>
      <c r="B45" s="59"/>
      <c r="C45" s="59"/>
      <c r="D45" s="59"/>
      <c r="E45" s="60"/>
    </row>
    <row r="46" spans="1:7" x14ac:dyDescent="0.2">
      <c r="A46" s="58"/>
      <c r="B46" s="59"/>
      <c r="C46" s="59"/>
      <c r="D46" s="59"/>
      <c r="E46" s="60"/>
    </row>
    <row r="47" spans="1:7" x14ac:dyDescent="0.2">
      <c r="A47" s="58"/>
      <c r="B47" s="59"/>
      <c r="C47" s="59"/>
      <c r="D47" s="59"/>
      <c r="E47" s="60"/>
    </row>
    <row r="48" spans="1:7" x14ac:dyDescent="0.2">
      <c r="A48" s="58"/>
      <c r="B48" s="59"/>
      <c r="C48" s="59"/>
      <c r="D48" s="59"/>
      <c r="E48" s="60"/>
    </row>
    <row r="49" spans="1:5" x14ac:dyDescent="0.2">
      <c r="A49" s="58"/>
      <c r="B49" s="59"/>
      <c r="C49" s="59"/>
      <c r="D49" s="59"/>
      <c r="E49" s="60"/>
    </row>
    <row r="50" spans="1:5" ht="17" thickBot="1" x14ac:dyDescent="0.25">
      <c r="A50" s="61"/>
      <c r="B50" s="62"/>
      <c r="C50" s="62"/>
      <c r="D50" s="62"/>
      <c r="E50" s="63"/>
    </row>
  </sheetData>
  <sheetProtection selectLockedCells="1" selectUnlockedCells="1"/>
  <mergeCells count="3">
    <mergeCell ref="B2:D2"/>
    <mergeCell ref="A18:F18"/>
    <mergeCell ref="A33:F33"/>
  </mergeCells>
  <pageMargins left="0.7" right="0.7" top="0.75" bottom="0.75" header="0.3" footer="0.3"/>
  <pageSetup paperSize="9" scale="73" orientation="landscape" horizontalDpi="0" verticalDpi="0"/>
  <headerFooter>
    <oddFooter>&amp;L&amp;"System Font,Normal"&amp;10&amp;K000000
&amp;C&amp;"System Font,Normal"&amp;10&amp;K000000BPU - DQE COGERA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PG</vt:lpstr>
      <vt:lpstr>BPU</vt:lpstr>
      <vt:lpstr>DQE 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emmanuel roux</cp:lastModifiedBy>
  <cp:lastPrinted>2022-01-18T11:28:54Z</cp:lastPrinted>
  <dcterms:created xsi:type="dcterms:W3CDTF">2020-07-24T10:21:18Z</dcterms:created>
  <dcterms:modified xsi:type="dcterms:W3CDTF">2025-01-16T09:58:37Z</dcterms:modified>
</cp:coreProperties>
</file>